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BCC" lockStructure="1"/>
  <bookViews>
    <workbookView xWindow="45" yWindow="75" windowWidth="15450" windowHeight="11895" activeTab="1"/>
  </bookViews>
  <sheets>
    <sheet name="Instructions" sheetId="8" r:id="rId1"/>
    <sheet name="Summary " sheetId="9" r:id="rId2"/>
    <sheet name="salary-trvl" sheetId="2" r:id="rId3"/>
    <sheet name="supp-equip" sheetId="6" r:id="rId4"/>
    <sheet name="cont-other-indirect" sheetId="3" r:id="rId5"/>
    <sheet name="Match" sheetId="7" r:id="rId6"/>
  </sheets>
  <definedNames>
    <definedName name="_xlnm.Print_Area" localSheetId="4">'cont-other-indirect'!$A$1:$G$67</definedName>
    <definedName name="_xlnm.Print_Area" localSheetId="5">Match!$A$1:$F$51</definedName>
    <definedName name="_xlnm.Print_Area" localSheetId="2">'salary-trvl'!$A$1:$E$55</definedName>
    <definedName name="_xlnm.Print_Area" localSheetId="1">'Summary '!$A$1:$L$49</definedName>
    <definedName name="_xlnm.Print_Area" localSheetId="3">'supp-equip'!$A$1:$E$58</definedName>
  </definedNames>
  <calcPr calcId="145621"/>
</workbook>
</file>

<file path=xl/calcChain.xml><?xml version="1.0" encoding="utf-8"?>
<calcChain xmlns="http://schemas.openxmlformats.org/spreadsheetml/2006/main">
  <c r="F31" i="3" l="1"/>
  <c r="E31" i="9"/>
  <c r="I24" i="9"/>
  <c r="L24" i="9"/>
  <c r="E23" i="9"/>
  <c r="E25" i="9"/>
  <c r="L27" i="9"/>
  <c r="L15" i="9"/>
  <c r="I29" i="9"/>
  <c r="I30" i="9"/>
  <c r="L30" i="9"/>
  <c r="I17" i="9"/>
  <c r="L17" i="9"/>
  <c r="I21" i="9"/>
  <c r="H30" i="9"/>
  <c r="H29" i="9"/>
  <c r="H24" i="9"/>
  <c r="H21" i="9"/>
  <c r="L21" i="9"/>
  <c r="H17" i="9"/>
  <c r="D35" i="6"/>
  <c r="D36" i="6"/>
  <c r="D37" i="6"/>
  <c r="D38" i="6"/>
  <c r="D39" i="6"/>
  <c r="D40" i="6"/>
  <c r="D41" i="6"/>
  <c r="D42" i="6"/>
  <c r="D43" i="6"/>
  <c r="D44" i="6"/>
  <c r="D45" i="6"/>
  <c r="D46" i="6"/>
  <c r="D47" i="6"/>
  <c r="D48" i="6"/>
  <c r="D49" i="6"/>
  <c r="D50" i="6"/>
  <c r="D51" i="6"/>
  <c r="D52" i="6"/>
  <c r="D53" i="6"/>
  <c r="D54" i="6"/>
  <c r="D55" i="6"/>
  <c r="D34" i="6"/>
  <c r="D7" i="6"/>
  <c r="D8" i="6"/>
  <c r="D9" i="6"/>
  <c r="D10" i="6"/>
  <c r="D11" i="6"/>
  <c r="D12" i="6"/>
  <c r="D13" i="6"/>
  <c r="D14" i="6"/>
  <c r="D15" i="6"/>
  <c r="D16" i="6"/>
  <c r="D17" i="6"/>
  <c r="D18" i="6"/>
  <c r="D19" i="6"/>
  <c r="D20" i="6"/>
  <c r="D21" i="6"/>
  <c r="D22" i="6"/>
  <c r="D23" i="6"/>
  <c r="D24" i="6"/>
  <c r="D25" i="6"/>
  <c r="D26" i="6"/>
  <c r="D27" i="6"/>
  <c r="D6" i="6"/>
  <c r="D28" i="6"/>
  <c r="H19" i="9"/>
  <c r="I19" i="9"/>
  <c r="L19" i="9"/>
  <c r="F32" i="3"/>
  <c r="F53" i="3"/>
  <c r="H22" i="9"/>
  <c r="F33" i="3"/>
  <c r="F34" i="3"/>
  <c r="F35" i="3"/>
  <c r="F36" i="3"/>
  <c r="F37" i="3"/>
  <c r="F38" i="3"/>
  <c r="F39" i="3"/>
  <c r="F40" i="3"/>
  <c r="F41" i="3"/>
  <c r="F42" i="3"/>
  <c r="F43" i="3"/>
  <c r="F44" i="3"/>
  <c r="F45" i="3"/>
  <c r="F46" i="3"/>
  <c r="F47" i="3"/>
  <c r="F48" i="3"/>
  <c r="F49" i="3"/>
  <c r="F50" i="3"/>
  <c r="F51" i="3"/>
  <c r="F52" i="3"/>
  <c r="D112" i="8"/>
  <c r="D104" i="8"/>
  <c r="F97" i="8"/>
  <c r="E87" i="8"/>
  <c r="F79" i="8"/>
  <c r="F72" i="8"/>
  <c r="F64" i="8"/>
  <c r="F62" i="8"/>
  <c r="F54" i="8"/>
  <c r="G47" i="8"/>
  <c r="G40" i="8"/>
  <c r="F40" i="8"/>
  <c r="C65" i="3"/>
  <c r="D48" i="7"/>
  <c r="D23" i="7"/>
  <c r="H28" i="9"/>
  <c r="F25" i="3"/>
  <c r="D29" i="2"/>
  <c r="C29" i="2"/>
  <c r="H16" i="9"/>
  <c r="I16" i="9"/>
  <c r="D51" i="2"/>
  <c r="H18" i="9"/>
  <c r="I18" i="9"/>
  <c r="L18" i="9"/>
  <c r="D35" i="7"/>
  <c r="F56" i="8"/>
  <c r="F81" i="8"/>
  <c r="L29" i="9"/>
  <c r="H31" i="9"/>
  <c r="I28" i="9"/>
  <c r="L28" i="9"/>
  <c r="L16" i="9"/>
  <c r="E35" i="9"/>
  <c r="E34" i="9"/>
  <c r="I31" i="9"/>
  <c r="L31" i="9"/>
  <c r="I22" i="9"/>
  <c r="L22" i="9"/>
  <c r="D56" i="6"/>
  <c r="H20" i="9"/>
  <c r="I20" i="9"/>
  <c r="H23" i="9"/>
  <c r="H25" i="9"/>
  <c r="L20" i="9"/>
  <c r="L23" i="9"/>
  <c r="L25" i="9"/>
  <c r="I23" i="9"/>
  <c r="I25" i="9"/>
  <c r="J34" i="9"/>
  <c r="J35" i="9"/>
  <c r="L6" i="9"/>
  <c r="G35" i="9"/>
  <c r="G34" i="9"/>
</calcChain>
</file>

<file path=xl/sharedStrings.xml><?xml version="1.0" encoding="utf-8"?>
<sst xmlns="http://schemas.openxmlformats.org/spreadsheetml/2006/main" count="304" uniqueCount="183">
  <si>
    <t xml:space="preserve">  a.  Personnel/Salary</t>
  </si>
  <si>
    <t>*</t>
  </si>
  <si>
    <t xml:space="preserve">  b.  Fringe Benefits</t>
  </si>
  <si>
    <t xml:space="preserve">  c.  Travel</t>
  </si>
  <si>
    <t xml:space="preserve">  d.  Supplies</t>
  </si>
  <si>
    <t xml:space="preserve">  e.  Equipment</t>
  </si>
  <si>
    <t xml:space="preserve">  f.  Contractual</t>
  </si>
  <si>
    <t xml:space="preserve">  *List  (Itemize) on the appropriate supplemental form all component expenses comprising the total for each of these categories.</t>
  </si>
  <si>
    <t xml:space="preserve"> ** Negative balances in any of the budget categories should be explained in a brief accompanying narrative.</t>
  </si>
  <si>
    <t xml:space="preserve"> </t>
  </si>
  <si>
    <t>ITEMIZATION OF PERSONNEL/SALARY AND TRAVEL COSTS</t>
  </si>
  <si>
    <t>EMPLOYEE NAME</t>
  </si>
  <si>
    <t>TITLE/POSITION</t>
  </si>
  <si>
    <t>PERIOD)</t>
  </si>
  <si>
    <t>TASKS</t>
  </si>
  <si>
    <t>TRAVEL EXPENDITURES (during this report period)</t>
  </si>
  <si>
    <t>COST (THIS</t>
  </si>
  <si>
    <t>DESCRIPTION</t>
  </si>
  <si>
    <t>REASON</t>
  </si>
  <si>
    <t>EQUIPMENT PURCHASES (during this report period)</t>
  </si>
  <si>
    <t>NUMBER</t>
  </si>
  <si>
    <t>ITEM DESCRIPTION</t>
  </si>
  <si>
    <t>UNIT</t>
  </si>
  <si>
    <t>TOTAL</t>
  </si>
  <si>
    <t>PURCHASED</t>
  </si>
  <si>
    <t>(Should match description provided for approval)</t>
  </si>
  <si>
    <t>COST</t>
  </si>
  <si>
    <t>CONTRACTUAL EXPENDITURES (during this report period)</t>
  </si>
  <si>
    <t>SUBCONTRACTOR (NAME)</t>
  </si>
  <si>
    <t>FOR</t>
  </si>
  <si>
    <t>COST (THIS PERIOD)</t>
  </si>
  <si>
    <t>SUPPLIES PURCHASED (during this report period)</t>
  </si>
  <si>
    <t>(Should match description provided for approval</t>
  </si>
  <si>
    <t xml:space="preserve">  l.  Local/In Kind Match  </t>
  </si>
  <si>
    <t xml:space="preserve">   Please attach receipts, as required, in accordance with your agreement.</t>
  </si>
  <si>
    <t>TEXAS PARKS AND WILDLIFE DEPARTMENT</t>
  </si>
  <si>
    <t xml:space="preserve">  j.  Indirect Costs (if allowable)</t>
  </si>
  <si>
    <t>Match</t>
  </si>
  <si>
    <t>Cumulative %</t>
  </si>
  <si>
    <t>Budget %</t>
  </si>
  <si>
    <t>Period %</t>
  </si>
  <si>
    <t>Expenditures</t>
  </si>
  <si>
    <t>d. Email address</t>
  </si>
  <si>
    <t>b. Signature of Authorized Certifying Official</t>
  </si>
  <si>
    <t>e. Date Report Submitted (Month, Day, Year)</t>
  </si>
  <si>
    <t>c. Telephone (Area code, number and extension)</t>
  </si>
  <si>
    <t>a. Type or Print Name and Title of Authorized Certifying Official</t>
  </si>
  <si>
    <t>Period Expenditures</t>
  </si>
  <si>
    <t xml:space="preserve">  I.  Total Direct Costs </t>
  </si>
  <si>
    <t>**Available Balance as of:</t>
  </si>
  <si>
    <t>FRINGE BENEFITS (THIS PERIOD)</t>
  </si>
  <si>
    <t>PERSONNEL/SALARY  AND FRINGE BENEFITS EXPENDITURES (during this report period)</t>
  </si>
  <si>
    <t>SALARY(THIS PERIOD)</t>
  </si>
  <si>
    <t>TOTAL EQUIPMENT EXPENDITURES (must agree with line 9c on Form GA-123)</t>
  </si>
  <si>
    <t>TOTAL SUPPLIES EXPENDITURES(must agree with line 9d on Form GA-123)</t>
  </si>
  <si>
    <t>Total Contract Budget</t>
  </si>
  <si>
    <t>TOTAL EQUIPMENT EXPENDITURES (must agree with line 9e on Form GA-123)</t>
  </si>
  <si>
    <t xml:space="preserve">  g.  Other</t>
  </si>
  <si>
    <t xml:space="preserve"> i.  Indirect Costs (if allowable)</t>
  </si>
  <si>
    <t>h.  Total Direct Costs (Sum a - g)</t>
  </si>
  <si>
    <r>
      <t xml:space="preserve"> j.  </t>
    </r>
    <r>
      <rPr>
        <u/>
        <sz val="8"/>
        <rFont val="Arial"/>
        <family val="2"/>
      </rPr>
      <t>Total Amount Payable (h-i)</t>
    </r>
    <r>
      <rPr>
        <sz val="8"/>
        <rFont val="Arial"/>
        <family val="2"/>
      </rPr>
      <t xml:space="preserve">  </t>
    </r>
  </si>
  <si>
    <t>TOTAL CONTRACTUAL EXPENDITURES (must agree with line 9f on Form GA-123)</t>
  </si>
  <si>
    <t>TOTAL OTHER EXPENDITURES (must agree with line 9g on Form GA-123)</t>
  </si>
  <si>
    <t xml:space="preserve"> b.  Indirect Costs (if allowable)</t>
  </si>
  <si>
    <t xml:space="preserve"> c.  Local/In Kind Match  </t>
  </si>
  <si>
    <r>
      <t xml:space="preserve"> d.  </t>
    </r>
    <r>
      <rPr>
        <u/>
        <sz val="8"/>
        <rFont val="Arial"/>
        <family val="2"/>
      </rPr>
      <t>Total Obligation Payable (Sum a-c)</t>
    </r>
    <r>
      <rPr>
        <sz val="8"/>
        <rFont val="Arial"/>
        <family val="2"/>
      </rPr>
      <t xml:space="preserve">  </t>
    </r>
  </si>
  <si>
    <t xml:space="preserve"> a.  Total Direct Costs </t>
  </si>
  <si>
    <t>UNIT COST</t>
  </si>
  <si>
    <t>TOTAL COST =(# PURCHASED *UNIT COSTS)</t>
  </si>
  <si>
    <t>OTHER PURCHASES (during this report period)</t>
  </si>
  <si>
    <t>ITEMIZATION OF  CONTRACTUAL AND OTHER COSTS</t>
  </si>
  <si>
    <t>ITEMIZATION OF SUPPLIES AND EQUIPMENT COST</t>
  </si>
  <si>
    <t>TOTAL SALARY AND TOTAL FRINGE BENEFITS (must agree with line 9a and 9b on Form GA-123 respectively)</t>
  </si>
  <si>
    <t>ITEMIZATION OF  COST SHARE MATCH</t>
  </si>
  <si>
    <t>MM/DD/YY</t>
  </si>
  <si>
    <t>ACCRUAL</t>
  </si>
  <si>
    <t>CASH</t>
  </si>
  <si>
    <t xml:space="preserve"> X </t>
  </si>
  <si>
    <t>YES</t>
  </si>
  <si>
    <t xml:space="preserve">     </t>
  </si>
  <si>
    <t>NO</t>
  </si>
  <si>
    <t>DIRECT COSTS (during this period)</t>
  </si>
  <si>
    <t>TOTAL DIRECT COSTS</t>
  </si>
  <si>
    <t>TOTAL INDIRECT COST</t>
  </si>
  <si>
    <t>TOTAL IN-KIND MATCH</t>
  </si>
  <si>
    <t>IN-KIND MATCH AMOUNT</t>
  </si>
  <si>
    <t xml:space="preserve"> g.  Other</t>
  </si>
  <si>
    <t>i. Indirect Costs (if allowable)</t>
  </si>
  <si>
    <t>TOTAL INDIRECT COSTS (during this period)</t>
  </si>
  <si>
    <t>INDIRECT COSTS</t>
  </si>
  <si>
    <t>TOTAL INDIRECT COSTS</t>
  </si>
  <si>
    <t>TOTAL INDIRECT COST (during this period)</t>
  </si>
  <si>
    <t>TOTAL IN-KIND MATCH (during this period)</t>
  </si>
  <si>
    <t>a.  FROM:</t>
  </si>
  <si>
    <t>b.  TO:</t>
  </si>
  <si>
    <r>
      <t>Cumulative Expenditures</t>
    </r>
    <r>
      <rPr>
        <b/>
        <sz val="7"/>
        <rFont val="Arial"/>
        <family val="2"/>
      </rPr>
      <t xml:space="preserve"> </t>
    </r>
    <r>
      <rPr>
        <sz val="7"/>
        <rFont val="Arial"/>
        <family val="2"/>
      </rPr>
      <t>(Previous Cumulative+Period Expenditures)</t>
    </r>
  </si>
  <si>
    <r>
      <t xml:space="preserve">Cumulative Expenditures </t>
    </r>
    <r>
      <rPr>
        <sz val="7"/>
        <rFont val="Arial"/>
        <family val="2"/>
      </rPr>
      <t>(Previous Cumulative+Period Expenditures)</t>
    </r>
  </si>
  <si>
    <t xml:space="preserve">Box 7:  </t>
  </si>
  <si>
    <t>b. Enter the Period's end date</t>
  </si>
  <si>
    <t>Box 9:</t>
  </si>
  <si>
    <t>a, b, c, d, e, f, g, and i</t>
  </si>
  <si>
    <t>Box 10:</t>
  </si>
  <si>
    <t>a, b and c</t>
  </si>
  <si>
    <t>Box 11:</t>
  </si>
  <si>
    <t>d. Type or Print Email address</t>
  </si>
  <si>
    <t>c. Type or Print the Phone number</t>
  </si>
  <si>
    <t>e. Type or Print the date the report is submitted</t>
  </si>
  <si>
    <t xml:space="preserve">Box 3: </t>
  </si>
  <si>
    <t>Enter the contract/agreement number</t>
  </si>
  <si>
    <t xml:space="preserve">Box 4:  </t>
  </si>
  <si>
    <t>Enter the name and complete address of the organization requesting reimbursement</t>
  </si>
  <si>
    <t>John Smith</t>
  </si>
  <si>
    <t>Trainer II</t>
  </si>
  <si>
    <t>Teach Hunter Ed Classes</t>
  </si>
  <si>
    <t>document research</t>
  </si>
  <si>
    <t>John's Storage</t>
  </si>
  <si>
    <t>Cold storage of samples</t>
  </si>
  <si>
    <t>Employee Labor</t>
  </si>
  <si>
    <t>Conduct Hunter Ed Classes</t>
  </si>
  <si>
    <t>transport field equipment</t>
  </si>
  <si>
    <t>The examples below do not reflect eligible expenditures and rates in accordance with your agreement.</t>
  </si>
  <si>
    <t>a. Enter the Period's start date</t>
  </si>
  <si>
    <t>Office Depot - Spiral Notebooks</t>
  </si>
  <si>
    <t>Labor 100 hrs * $10 per hour</t>
  </si>
  <si>
    <t>describe item that does not fit into any of the other categories</t>
  </si>
  <si>
    <t xml:space="preserve">OTHER PURCHASES (during this report period) </t>
  </si>
  <si>
    <t>task must relate to project</t>
  </si>
  <si>
    <t>$10,000(F&amp;A) * 10% (unrecovered rate)</t>
  </si>
  <si>
    <t>$10,000 (F&amp;A) * 15% (approved rate)</t>
  </si>
  <si>
    <t>Examples on how to fill out each of the sheets are shown in red.  Any cell not shown in red text should not be entered.</t>
  </si>
  <si>
    <t>*NOTE: this section is only for items that do not fit into any of the other categories (rarely used)</t>
  </si>
  <si>
    <t xml:space="preserve">Box 6:  </t>
  </si>
  <si>
    <t>Enter an "X" on the appropriate box to verify the appropriate accounting basis</t>
  </si>
  <si>
    <t xml:space="preserve">Box 8:  </t>
  </si>
  <si>
    <t>Box 13:</t>
  </si>
  <si>
    <t xml:space="preserve">Box 1: </t>
  </si>
  <si>
    <t>TOTAL INDIRECT COST - Unrecovered (during this period)</t>
  </si>
  <si>
    <t>TOTAL INDIRECT COSTS (during this period )</t>
  </si>
  <si>
    <t>Research facility</t>
  </si>
  <si>
    <t>Cumulative Expenditures &gt;&gt;</t>
  </si>
  <si>
    <t>INVOICE</t>
  </si>
  <si>
    <t>Volunteer hours 500 hrs * 20 per hour</t>
  </si>
  <si>
    <t>Big Tex Ltd 10 ft trailer</t>
  </si>
  <si>
    <t>John Smith, Biologist II, Travel to Corpus Christi TX from 10/1/2012 to 10/8/2012</t>
  </si>
  <si>
    <t>Pick up larvae samples</t>
  </si>
  <si>
    <t>#</t>
  </si>
  <si>
    <t>*LEGIBLE RECEIPTS MUST BE ATTACHED FOR EACH ITEM OR EXPENDITURE IN ACCORDANCE WITH TPWD CONTRACT/AGREEMENT.</t>
  </si>
  <si>
    <t>READ "INSTRUCTIONS" TAB BEFORE FILLING  OUT ANY INFORMATION</t>
  </si>
  <si>
    <t>*ONLY ENTER INFORMATION IN UNLOCKED CELLS  ALL OTHER INFORMATION WILL GENERATE FROM THE OTHER TABS</t>
  </si>
  <si>
    <t xml:space="preserve">1.  VENDOR ID: </t>
  </si>
  <si>
    <t>4.  TPWD CONTRACT/AGREEMENT NUMBER:</t>
  </si>
  <si>
    <t>6.  RECIPIENT ORGANIZATION (NAME AND COMPLETE ADDRESS, INCLUDING ZIP CODE):</t>
  </si>
  <si>
    <r>
      <t xml:space="preserve">7.  FINAL INVOICE:                     </t>
    </r>
    <r>
      <rPr>
        <u/>
        <sz val="8"/>
        <rFont val="Arial"/>
        <family val="2"/>
      </rPr>
      <t/>
    </r>
  </si>
  <si>
    <t xml:space="preserve">8.  ACCOUNTING BASIS: </t>
  </si>
  <si>
    <t>9.  TOTAL PROJECT/GRANT PERIOD:</t>
  </si>
  <si>
    <t>10.  PERIOD COVERED BY THIS REPORT:</t>
  </si>
  <si>
    <t>11.  EXPENDITURES BUDGET CATEGORIES:</t>
  </si>
  <si>
    <t>12.   MATCH BUDGET CATEGORIES:</t>
  </si>
  <si>
    <t xml:space="preserve">13. PERCENTAGES </t>
  </si>
  <si>
    <r>
      <t>3.  RTI</t>
    </r>
    <r>
      <rPr>
        <sz val="8"/>
        <rFont val="Arial"/>
        <family val="2"/>
      </rPr>
      <t xml:space="preserve"> (if applicable)</t>
    </r>
    <r>
      <rPr>
        <b/>
        <sz val="8"/>
        <rFont val="Arial"/>
        <family val="2"/>
      </rPr>
      <t>:</t>
    </r>
  </si>
  <si>
    <t>Enter Vendor Identification Number</t>
  </si>
  <si>
    <t xml:space="preserve">Enter RTI number (if applicable) Note: only for agencies using USAS Financial Systems </t>
  </si>
  <si>
    <t>Box 14:</t>
  </si>
  <si>
    <r>
      <t xml:space="preserve">Fill in </t>
    </r>
    <r>
      <rPr>
        <b/>
        <sz val="10"/>
        <rFont val="Arial"/>
        <family val="2"/>
      </rPr>
      <t>only</t>
    </r>
    <r>
      <rPr>
        <sz val="10"/>
        <rFont val="Arial"/>
        <family val="2"/>
      </rPr>
      <t xml:space="preserve"> the Total Contract Budget Column</t>
    </r>
  </si>
  <si>
    <r>
      <t xml:space="preserve">TYPE THIS INFORMATION - </t>
    </r>
    <r>
      <rPr>
        <sz val="11"/>
        <color indexed="48"/>
        <rFont val="Arial"/>
        <family val="2"/>
      </rPr>
      <t>FIRST</t>
    </r>
  </si>
  <si>
    <r>
      <t xml:space="preserve">Enter numbers from </t>
    </r>
    <r>
      <rPr>
        <sz val="11"/>
        <color indexed="30"/>
        <rFont val="Arial"/>
        <family val="2"/>
      </rPr>
      <t xml:space="preserve">previous </t>
    </r>
    <r>
      <rPr>
        <sz val="11"/>
        <rFont val="Arial"/>
        <family val="2"/>
      </rPr>
      <t>invoice -Column I</t>
    </r>
  </si>
  <si>
    <t>5.  CURRENT PERIOD PAYMENT AMOUNT REQUESTED:</t>
  </si>
  <si>
    <t xml:space="preserve">Box 2: </t>
  </si>
  <si>
    <t xml:space="preserve">Enter an "X" on the appropriate box to verify if this is the final invoice for the grant </t>
  </si>
  <si>
    <t>a. Enter the Grant's/contract start date</t>
  </si>
  <si>
    <t>b. Enter the Grant's/contract end date</t>
  </si>
  <si>
    <t xml:space="preserve">b. Sign the document </t>
  </si>
  <si>
    <r>
      <t xml:space="preserve">Please fill out the table (outlined in red) next to the form, </t>
    </r>
    <r>
      <rPr>
        <b/>
        <sz val="10"/>
        <rFont val="Arial"/>
        <family val="2"/>
      </rPr>
      <t>first</t>
    </r>
    <r>
      <rPr>
        <sz val="10"/>
        <rFont val="Arial"/>
        <family val="2"/>
      </rPr>
      <t>. Use the information from the previous report submitted.</t>
    </r>
  </si>
  <si>
    <t>If this is the first report submitted, leave that table blank.</t>
  </si>
  <si>
    <t>Enter Invoice number  in cell "I4" and invoice date in cell "L4"</t>
  </si>
  <si>
    <t>Salary-trvl tab</t>
  </si>
  <si>
    <t>Supp-equip tab</t>
  </si>
  <si>
    <t>Cont-other-indirect tab</t>
  </si>
  <si>
    <r>
      <rPr>
        <b/>
        <sz val="12"/>
        <rFont val="Arial"/>
        <family val="2"/>
      </rPr>
      <t xml:space="preserve">Match tab </t>
    </r>
    <r>
      <rPr>
        <sz val="11"/>
        <rFont val="Arial"/>
        <family val="2"/>
      </rPr>
      <t>(if applicable)</t>
    </r>
  </si>
  <si>
    <t>Summary tab</t>
  </si>
  <si>
    <t>2.  INVOICE DETAIL:</t>
  </si>
  <si>
    <r>
      <rPr>
        <b/>
        <sz val="8"/>
        <rFont val="Arial"/>
        <family val="2"/>
      </rPr>
      <t>14.  CERTIFICATION</t>
    </r>
    <r>
      <rPr>
        <sz val="8"/>
        <rFont val="Arial"/>
        <family val="2"/>
      </rPr>
      <t xml:space="preserve"> I certify to the best of my knowledge and belief that the above charges accurately represent actual expenditures incurred during the period listed, that any prior approvals required for these items under the terms and condition of the subaward have been obtained, and all claimed costs are allowable under the terms and conditions of the subaward. I further certify that the costs claimed above have not been previously reimbursed.</t>
    </r>
  </si>
  <si>
    <t>TOTAL TRAVEL EXPENDITURES (must agree with line 9c on Form GA-123)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</si>
</sst>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mm/dd/yy;@"/>
  </numFmts>
  <fonts count="23" x14ac:knownFonts="1">
    <font>
      <sz val="10"/>
      <name val="Arial"/>
    </font>
    <font>
      <sz val="10"/>
      <name val="Arial"/>
    </font>
    <font>
      <sz val="10"/>
      <name val="Arial"/>
      <family val="2"/>
    </font>
    <font>
      <b/>
      <sz val="10"/>
      <name val="Arial"/>
      <family val="2"/>
    </font>
    <font>
      <sz val="8"/>
      <name val="Arial"/>
      <family val="2"/>
    </font>
    <font>
      <sz val="10"/>
      <name val="Arial"/>
      <family val="2"/>
    </font>
    <font>
      <u/>
      <sz val="8"/>
      <name val="Arial"/>
      <family val="2"/>
    </font>
    <font>
      <sz val="7"/>
      <name val="Arial"/>
      <family val="2"/>
    </font>
    <font>
      <b/>
      <sz val="8"/>
      <name val="Arial"/>
      <family val="2"/>
    </font>
    <font>
      <sz val="10"/>
      <color indexed="10"/>
      <name val="Arial"/>
      <family val="2"/>
    </font>
    <font>
      <b/>
      <sz val="7"/>
      <name val="Arial"/>
      <family val="2"/>
    </font>
    <font>
      <b/>
      <sz val="11"/>
      <name val="Arial"/>
      <family val="2"/>
    </font>
    <font>
      <sz val="11"/>
      <name val="Arial"/>
      <family val="2"/>
    </font>
    <font>
      <b/>
      <sz val="12"/>
      <name val="Arial"/>
      <family val="2"/>
    </font>
    <font>
      <sz val="11"/>
      <color indexed="10"/>
      <name val="Arial"/>
      <family val="2"/>
    </font>
    <font>
      <sz val="11"/>
      <color indexed="48"/>
      <name val="Arial"/>
      <family val="2"/>
    </font>
    <font>
      <sz val="11"/>
      <color indexed="30"/>
      <name val="Arial"/>
      <family val="2"/>
    </font>
    <font>
      <sz val="10"/>
      <color rgb="FFFF0000"/>
      <name val="Arial"/>
      <family val="2"/>
    </font>
    <font>
      <b/>
      <sz val="10"/>
      <color rgb="FF006600"/>
      <name val="Arial"/>
      <family val="2"/>
    </font>
    <font>
      <b/>
      <sz val="8"/>
      <color theme="1"/>
      <name val="Arial"/>
      <family val="2"/>
    </font>
    <font>
      <sz val="8"/>
      <color theme="1"/>
      <name val="Arial"/>
      <family val="2"/>
    </font>
    <font>
      <b/>
      <sz val="14"/>
      <color rgb="FF006600"/>
      <name val="Arial"/>
      <family val="2"/>
    </font>
    <font>
      <b/>
      <sz val="5"/>
      <color rgb="FF0066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rgb="FFF3E6D9"/>
        <bgColor indexed="64"/>
      </patternFill>
    </fill>
  </fills>
  <borders count="11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8"/>
      </left>
      <right style="medium">
        <color indexed="64"/>
      </right>
      <top/>
      <bottom/>
      <diagonal/>
    </border>
    <border>
      <left style="thin">
        <color indexed="8"/>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8"/>
      </right>
      <top style="medium">
        <color indexed="64"/>
      </top>
      <bottom/>
      <diagonal/>
    </border>
    <border>
      <left/>
      <right style="thin">
        <color indexed="8"/>
      </right>
      <top/>
      <bottom style="thin">
        <color indexed="64"/>
      </bottom>
      <diagonal/>
    </border>
    <border>
      <left style="thin">
        <color indexed="8"/>
      </left>
      <right/>
      <top style="medium">
        <color indexed="64"/>
      </top>
      <bottom/>
      <diagonal/>
    </border>
    <border>
      <left style="thin">
        <color indexed="8"/>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bottom style="medium">
        <color indexed="64"/>
      </bottom>
      <diagonal/>
    </border>
    <border>
      <left style="thin">
        <color indexed="8"/>
      </left>
      <right/>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8"/>
      </bottom>
      <diagonal/>
    </border>
    <border>
      <left/>
      <right/>
      <top style="medium">
        <color indexed="64"/>
      </top>
      <bottom style="medium">
        <color indexed="8"/>
      </bottom>
      <diagonal/>
    </border>
    <border>
      <left/>
      <right style="thin">
        <color indexed="8"/>
      </right>
      <top/>
      <bottom/>
      <diagonal/>
    </border>
    <border>
      <left/>
      <right style="thin">
        <color indexed="8"/>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diagonal/>
    </border>
    <border>
      <left style="thin">
        <color indexed="64"/>
      </left>
      <right style="medium">
        <color indexed="64"/>
      </right>
      <top style="thin">
        <color indexed="64"/>
      </top>
      <bottom/>
      <diagonal/>
    </border>
    <border>
      <left/>
      <right style="thin">
        <color indexed="8"/>
      </right>
      <top style="medium">
        <color indexed="64"/>
      </top>
      <bottom style="medium">
        <color indexed="8"/>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indexed="64"/>
      </right>
      <top style="thin">
        <color indexed="64"/>
      </top>
      <bottom style="thin">
        <color indexed="64"/>
      </bottom>
      <diagonal/>
    </border>
    <border>
      <left style="medium">
        <color rgb="FFFF0000"/>
      </left>
      <right/>
      <top/>
      <bottom style="medium">
        <color rgb="FFFF0000"/>
      </bottom>
      <diagonal/>
    </border>
    <border>
      <left/>
      <right/>
      <top style="thin">
        <color indexed="64"/>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726">
    <xf numFmtId="0" fontId="0" fillId="0" borderId="0" xfId="0"/>
    <xf numFmtId="0" fontId="4" fillId="0" borderId="0" xfId="0" applyFont="1"/>
    <xf numFmtId="0" fontId="0" fillId="0" borderId="1" xfId="0" applyBorder="1"/>
    <xf numFmtId="4" fontId="5" fillId="0" borderId="2" xfId="0" applyNumberFormat="1" applyFont="1" applyBorder="1"/>
    <xf numFmtId="4" fontId="5" fillId="0" borderId="3" xfId="0" applyNumberFormat="1" applyFont="1" applyBorder="1"/>
    <xf numFmtId="4" fontId="5" fillId="0" borderId="4" xfId="0" applyNumberFormat="1" applyFont="1" applyBorder="1"/>
    <xf numFmtId="0" fontId="7" fillId="0" borderId="0" xfId="0" applyFont="1"/>
    <xf numFmtId="0" fontId="0" fillId="0" borderId="0" xfId="0" applyAlignment="1">
      <alignment horizontal="center"/>
    </xf>
    <xf numFmtId="0" fontId="4" fillId="0" borderId="5" xfId="0" applyFont="1" applyBorder="1" applyAlignment="1">
      <alignment horizontal="center"/>
    </xf>
    <xf numFmtId="0" fontId="0" fillId="0" borderId="6" xfId="0" applyBorder="1" applyAlignment="1">
      <alignment horizontal="center"/>
    </xf>
    <xf numFmtId="0" fontId="4" fillId="0" borderId="7" xfId="0" applyFont="1" applyBorder="1" applyAlignment="1">
      <alignment horizontal="center"/>
    </xf>
    <xf numFmtId="0" fontId="0" fillId="0" borderId="8" xfId="0" applyBorder="1"/>
    <xf numFmtId="44" fontId="0" fillId="0" borderId="0" xfId="1" applyFont="1"/>
    <xf numFmtId="0" fontId="0" fillId="0" borderId="9" xfId="0" applyBorder="1" applyAlignment="1">
      <alignment horizontal="center"/>
    </xf>
    <xf numFmtId="0" fontId="0" fillId="0" borderId="10" xfId="0" applyBorder="1"/>
    <xf numFmtId="0" fontId="0" fillId="0" borderId="11" xfId="0" applyBorder="1" applyAlignment="1">
      <alignment horizontal="center"/>
    </xf>
    <xf numFmtId="0" fontId="0" fillId="0" borderId="12" xfId="0" applyBorder="1" applyAlignment="1">
      <alignment horizontal="center"/>
    </xf>
    <xf numFmtId="0" fontId="4" fillId="0" borderId="13" xfId="0" applyFont="1" applyBorder="1" applyAlignment="1">
      <alignment horizontal="center"/>
    </xf>
    <xf numFmtId="0" fontId="0" fillId="0" borderId="12" xfId="0" applyBorder="1"/>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18" xfId="0" applyBorder="1"/>
    <xf numFmtId="0" fontId="0" fillId="0" borderId="17" xfId="0" applyBorder="1"/>
    <xf numFmtId="0" fontId="4" fillId="0" borderId="0" xfId="0" applyFont="1" applyAlignment="1">
      <alignment horizontal="left" indent="2"/>
    </xf>
    <xf numFmtId="0" fontId="0" fillId="0" borderId="12" xfId="0" applyFill="1" applyBorder="1"/>
    <xf numFmtId="0" fontId="0" fillId="0" borderId="1" xfId="0" applyFill="1" applyBorder="1"/>
    <xf numFmtId="0" fontId="0" fillId="0" borderId="0" xfId="0" applyBorder="1"/>
    <xf numFmtId="44" fontId="9" fillId="0" borderId="0" xfId="1" applyFont="1"/>
    <xf numFmtId="44" fontId="1" fillId="0" borderId="1" xfId="1" applyFont="1" applyBorder="1"/>
    <xf numFmtId="44" fontId="0" fillId="0" borderId="0" xfId="0" applyNumberFormat="1"/>
    <xf numFmtId="0" fontId="0" fillId="0" borderId="19" xfId="0" applyBorder="1"/>
    <xf numFmtId="44" fontId="1" fillId="0" borderId="0" xfId="1" applyFont="1" applyBorder="1"/>
    <xf numFmtId="0" fontId="0" fillId="0" borderId="0" xfId="0" applyFill="1"/>
    <xf numFmtId="44" fontId="0" fillId="0" borderId="0" xfId="0" applyNumberFormat="1" applyFill="1"/>
    <xf numFmtId="0" fontId="0" fillId="0" borderId="0" xfId="0" applyFill="1" applyAlignment="1">
      <alignment horizontal="center"/>
    </xf>
    <xf numFmtId="44" fontId="0" fillId="0" borderId="0" xfId="1" applyFont="1" applyFill="1"/>
    <xf numFmtId="0" fontId="4" fillId="0" borderId="20" xfId="0" applyFont="1" applyFill="1" applyBorder="1" applyAlignment="1">
      <alignment horizontal="center"/>
    </xf>
    <xf numFmtId="0" fontId="8" fillId="0" borderId="19" xfId="0" applyFont="1" applyFill="1" applyBorder="1" applyAlignment="1">
      <alignment horizontal="center"/>
    </xf>
    <xf numFmtId="0" fontId="4" fillId="0" borderId="21" xfId="0" applyFont="1" applyFill="1" applyBorder="1" applyAlignment="1">
      <alignment horizontal="center"/>
    </xf>
    <xf numFmtId="0" fontId="4" fillId="0" borderId="22" xfId="0" applyFont="1" applyFill="1" applyBorder="1" applyAlignment="1">
      <alignment horizontal="center"/>
    </xf>
    <xf numFmtId="0" fontId="0" fillId="0" borderId="12" xfId="0" applyFill="1" applyBorder="1" applyAlignment="1">
      <alignment horizontal="center"/>
    </xf>
    <xf numFmtId="0" fontId="0" fillId="0" borderId="9" xfId="0" applyFill="1" applyBorder="1" applyAlignment="1">
      <alignment horizontal="center"/>
    </xf>
    <xf numFmtId="0" fontId="1" fillId="0" borderId="1" xfId="0" applyFont="1" applyFill="1" applyBorder="1"/>
    <xf numFmtId="0" fontId="0" fillId="0" borderId="8" xfId="0" applyFill="1" applyBorder="1"/>
    <xf numFmtId="0" fontId="0" fillId="0" borderId="10" xfId="0" applyFill="1" applyBorder="1" applyAlignment="1">
      <alignment horizontal="center"/>
    </xf>
    <xf numFmtId="164" fontId="0" fillId="0" borderId="23" xfId="0" applyNumberFormat="1" applyFill="1" applyBorder="1"/>
    <xf numFmtId="0" fontId="0" fillId="0" borderId="17" xfId="0" applyFill="1" applyBorder="1"/>
    <xf numFmtId="44" fontId="0" fillId="0" borderId="0" xfId="1" applyFont="1" applyFill="1" applyBorder="1" applyAlignment="1"/>
    <xf numFmtId="164" fontId="0" fillId="0" borderId="0" xfId="0" applyNumberFormat="1" applyFill="1"/>
    <xf numFmtId="44" fontId="9" fillId="0" borderId="0" xfId="1" applyFont="1" applyFill="1"/>
    <xf numFmtId="164" fontId="0" fillId="0" borderId="0" xfId="1" applyNumberFormat="1" applyFont="1" applyFill="1"/>
    <xf numFmtId="44" fontId="1" fillId="0" borderId="0" xfId="1" applyFont="1" applyFill="1"/>
    <xf numFmtId="44" fontId="1" fillId="0" borderId="1" xfId="1" applyFont="1" applyBorder="1" applyAlignment="1">
      <alignment horizontal="left"/>
    </xf>
    <xf numFmtId="0" fontId="0" fillId="0" borderId="8" xfId="0" applyBorder="1" applyAlignment="1"/>
    <xf numFmtId="44" fontId="1" fillId="0" borderId="1" xfId="1" applyFont="1" applyBorder="1" applyAlignment="1"/>
    <xf numFmtId="44" fontId="1" fillId="0" borderId="8" xfId="1" applyFont="1" applyBorder="1" applyAlignment="1"/>
    <xf numFmtId="44" fontId="1" fillId="0" borderId="8" xfId="1" applyFont="1" applyFill="1" applyBorder="1" applyAlignment="1"/>
    <xf numFmtId="44" fontId="1" fillId="0" borderId="8" xfId="1" applyFont="1" applyBorder="1" applyAlignment="1">
      <alignment horizontal="left"/>
    </xf>
    <xf numFmtId="44" fontId="3" fillId="0" borderId="0" xfId="0" applyNumberFormat="1" applyFont="1" applyBorder="1"/>
    <xf numFmtId="0" fontId="4" fillId="0" borderId="0" xfId="0" applyFont="1" applyBorder="1"/>
    <xf numFmtId="4" fontId="5" fillId="0" borderId="23" xfId="0" applyNumberFormat="1" applyFont="1" applyBorder="1"/>
    <xf numFmtId="0" fontId="5" fillId="0" borderId="0" xfId="0" applyFont="1" applyBorder="1"/>
    <xf numFmtId="4" fontId="5" fillId="3" borderId="24" xfId="0" applyNumberFormat="1" applyFont="1" applyFill="1" applyBorder="1"/>
    <xf numFmtId="4" fontId="5" fillId="4" borderId="25" xfId="0" applyNumberFormat="1" applyFont="1" applyFill="1" applyBorder="1"/>
    <xf numFmtId="0" fontId="4" fillId="0" borderId="26" xfId="0" applyFont="1" applyFill="1" applyBorder="1"/>
    <xf numFmtId="164" fontId="1" fillId="0" borderId="27" xfId="1" applyNumberFormat="1" applyFont="1" applyBorder="1"/>
    <xf numFmtId="164" fontId="1" fillId="0" borderId="28" xfId="1" applyNumberFormat="1" applyFont="1" applyBorder="1"/>
    <xf numFmtId="164" fontId="0" fillId="0" borderId="26" xfId="0" applyNumberFormat="1" applyBorder="1"/>
    <xf numFmtId="0" fontId="8" fillId="0" borderId="29" xfId="0" applyFont="1" applyBorder="1" applyAlignment="1"/>
    <xf numFmtId="0" fontId="4" fillId="0" borderId="25" xfId="0" applyFont="1" applyBorder="1" applyAlignment="1"/>
    <xf numFmtId="0" fontId="0" fillId="0" borderId="29" xfId="0" applyBorder="1" applyAlignment="1"/>
    <xf numFmtId="0" fontId="0" fillId="0" borderId="2" xfId="0" applyBorder="1" applyAlignment="1"/>
    <xf numFmtId="0" fontId="0" fillId="0" borderId="4" xfId="0" applyBorder="1" applyAlignment="1"/>
    <xf numFmtId="0" fontId="4" fillId="0" borderId="30" xfId="0" applyFont="1" applyBorder="1" applyAlignment="1"/>
    <xf numFmtId="0" fontId="4" fillId="0" borderId="26" xfId="0" applyFont="1" applyBorder="1" applyAlignment="1"/>
    <xf numFmtId="0" fontId="4" fillId="0" borderId="31" xfId="0" applyFont="1" applyBorder="1" applyAlignment="1"/>
    <xf numFmtId="0" fontId="5" fillId="0" borderId="0" xfId="0" applyFont="1"/>
    <xf numFmtId="0" fontId="7" fillId="0" borderId="0" xfId="0" applyFont="1" applyAlignment="1">
      <alignment horizontal="right"/>
    </xf>
    <xf numFmtId="0" fontId="4" fillId="0" borderId="0" xfId="0" applyFont="1" applyAlignment="1">
      <alignment horizontal="left"/>
    </xf>
    <xf numFmtId="0" fontId="4" fillId="0" borderId="32" xfId="0" applyFont="1" applyBorder="1" applyAlignment="1"/>
    <xf numFmtId="4" fontId="5" fillId="3" borderId="33" xfId="0" applyNumberFormat="1" applyFont="1" applyFill="1" applyBorder="1" applyAlignment="1"/>
    <xf numFmtId="0" fontId="0" fillId="0" borderId="0" xfId="0" applyBorder="1" applyAlignment="1"/>
    <xf numFmtId="0" fontId="0" fillId="0" borderId="30" xfId="0" applyBorder="1"/>
    <xf numFmtId="0" fontId="0" fillId="0" borderId="26" xfId="0" applyBorder="1" applyAlignment="1"/>
    <xf numFmtId="4" fontId="0" fillId="0" borderId="11" xfId="0" applyNumberFormat="1" applyBorder="1" applyAlignment="1"/>
    <xf numFmtId="0" fontId="4" fillId="0" borderId="34" xfId="0" applyFont="1" applyBorder="1" applyAlignment="1"/>
    <xf numFmtId="0" fontId="5" fillId="0" borderId="30" xfId="0" applyFont="1" applyBorder="1"/>
    <xf numFmtId="0" fontId="4" fillId="0" borderId="26" xfId="0" applyFont="1" applyBorder="1" applyAlignment="1">
      <alignment horizontal="left"/>
    </xf>
    <xf numFmtId="0" fontId="0" fillId="0" borderId="2" xfId="0" applyBorder="1"/>
    <xf numFmtId="0" fontId="0" fillId="0" borderId="4" xfId="0" applyBorder="1"/>
    <xf numFmtId="44" fontId="0" fillId="0" borderId="11" xfId="1" applyFont="1" applyFill="1" applyBorder="1"/>
    <xf numFmtId="0" fontId="4" fillId="0" borderId="6" xfId="0" applyFont="1" applyBorder="1" applyAlignment="1">
      <alignment wrapText="1"/>
    </xf>
    <xf numFmtId="164" fontId="0" fillId="0" borderId="28" xfId="1" applyNumberFormat="1" applyFont="1" applyBorder="1"/>
    <xf numFmtId="0" fontId="0" fillId="0" borderId="0" xfId="0" applyAlignment="1">
      <alignment horizontal="center" wrapText="1"/>
    </xf>
    <xf numFmtId="0" fontId="0" fillId="0" borderId="1" xfId="0" applyBorder="1" applyAlignment="1">
      <alignment horizontal="center"/>
    </xf>
    <xf numFmtId="0" fontId="0" fillId="0" borderId="0" xfId="0" applyBorder="1" applyAlignment="1">
      <alignment horizontal="center"/>
    </xf>
    <xf numFmtId="0" fontId="4" fillId="0" borderId="25" xfId="0" applyFont="1" applyBorder="1" applyAlignment="1">
      <alignment horizontal="center"/>
    </xf>
    <xf numFmtId="0" fontId="0" fillId="0" borderId="35" xfId="0" applyBorder="1"/>
    <xf numFmtId="0" fontId="0" fillId="0" borderId="36" xfId="0" applyBorder="1"/>
    <xf numFmtId="0" fontId="5" fillId="0" borderId="2" xfId="0" applyFont="1" applyBorder="1"/>
    <xf numFmtId="0" fontId="5" fillId="0" borderId="37" xfId="0" applyFont="1" applyBorder="1"/>
    <xf numFmtId="0" fontId="0" fillId="0" borderId="37" xfId="0" applyBorder="1"/>
    <xf numFmtId="0" fontId="0" fillId="0" borderId="38" xfId="0" applyBorder="1"/>
    <xf numFmtId="0" fontId="3" fillId="0" borderId="2" xfId="0" applyFont="1" applyBorder="1"/>
    <xf numFmtId="0" fontId="5" fillId="0" borderId="20" xfId="0" applyFont="1" applyBorder="1" applyAlignment="1">
      <alignment horizontal="center"/>
    </xf>
    <xf numFmtId="0" fontId="5" fillId="0" borderId="21" xfId="0" applyFont="1" applyBorder="1" applyAlignment="1">
      <alignment horizontal="center"/>
    </xf>
    <xf numFmtId="0" fontId="5" fillId="0" borderId="12" xfId="0" applyFont="1" applyBorder="1"/>
    <xf numFmtId="0" fontId="5" fillId="0" borderId="12" xfId="0" applyFont="1" applyFill="1" applyBorder="1"/>
    <xf numFmtId="164" fontId="5" fillId="0" borderId="39" xfId="1" applyNumberFormat="1" applyFont="1" applyBorder="1"/>
    <xf numFmtId="0" fontId="4" fillId="0" borderId="26" xfId="0" applyFont="1" applyFill="1" applyBorder="1" applyAlignment="1"/>
    <xf numFmtId="0" fontId="17" fillId="0" borderId="9" xfId="0" applyFont="1" applyFill="1" applyBorder="1" applyAlignment="1">
      <alignment horizontal="center" wrapText="1"/>
    </xf>
    <xf numFmtId="0" fontId="17" fillId="0" borderId="11" xfId="0" applyFont="1" applyBorder="1" applyAlignment="1">
      <alignment horizontal="center" wrapText="1"/>
    </xf>
    <xf numFmtId="0" fontId="4" fillId="0" borderId="40" xfId="0" applyFont="1" applyBorder="1" applyAlignment="1"/>
    <xf numFmtId="164" fontId="0" fillId="0" borderId="41" xfId="0" applyNumberFormat="1" applyBorder="1" applyAlignment="1"/>
    <xf numFmtId="0" fontId="4" fillId="0" borderId="14" xfId="0" applyFont="1" applyBorder="1" applyAlignment="1">
      <alignment wrapText="1"/>
    </xf>
    <xf numFmtId="0" fontId="4" fillId="0" borderId="15" xfId="0" applyFont="1" applyBorder="1" applyAlignment="1">
      <alignment wrapText="1"/>
    </xf>
    <xf numFmtId="0" fontId="4" fillId="0" borderId="39" xfId="0" applyFont="1" applyBorder="1" applyAlignment="1"/>
    <xf numFmtId="0" fontId="0" fillId="0" borderId="0" xfId="0" applyFill="1" applyBorder="1"/>
    <xf numFmtId="0" fontId="0" fillId="0" borderId="13" xfId="0"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6" xfId="0" applyBorder="1" applyAlignment="1">
      <alignment vertical="center" wrapText="1"/>
    </xf>
    <xf numFmtId="0" fontId="0" fillId="0" borderId="9" xfId="0" applyBorder="1" applyAlignment="1">
      <alignment horizontal="center" wrapText="1"/>
    </xf>
    <xf numFmtId="0" fontId="0" fillId="0" borderId="9" xfId="0" applyBorder="1" applyAlignment="1">
      <alignment wrapText="1"/>
    </xf>
    <xf numFmtId="0" fontId="0" fillId="0" borderId="17" xfId="0" applyBorder="1" applyAlignment="1">
      <alignment wrapText="1"/>
    </xf>
    <xf numFmtId="0" fontId="0" fillId="0" borderId="11" xfId="0" applyBorder="1" applyAlignment="1">
      <alignment horizontal="center" wrapText="1"/>
    </xf>
    <xf numFmtId="0" fontId="0" fillId="0" borderId="11" xfId="0" applyBorder="1" applyAlignment="1">
      <alignment wrapText="1"/>
    </xf>
    <xf numFmtId="0" fontId="7" fillId="0" borderId="0" xfId="0" applyFont="1" applyAlignment="1">
      <alignment horizontal="right" wrapText="1"/>
    </xf>
    <xf numFmtId="0" fontId="0" fillId="0" borderId="0" xfId="0" applyFill="1" applyAlignment="1">
      <alignment horizontal="center" wrapText="1"/>
    </xf>
    <xf numFmtId="0" fontId="0" fillId="0" borderId="0" xfId="0" applyFill="1" applyAlignment="1">
      <alignment wrapText="1"/>
    </xf>
    <xf numFmtId="0" fontId="0" fillId="0" borderId="9" xfId="0" applyFill="1" applyBorder="1" applyAlignment="1">
      <alignment horizontal="center" wrapText="1"/>
    </xf>
    <xf numFmtId="0" fontId="0" fillId="0" borderId="17" xfId="0" applyFill="1" applyBorder="1" applyAlignment="1">
      <alignment wrapText="1"/>
    </xf>
    <xf numFmtId="0" fontId="0" fillId="0" borderId="42" xfId="0" applyBorder="1" applyAlignment="1">
      <alignment wrapText="1"/>
    </xf>
    <xf numFmtId="44" fontId="0" fillId="0" borderId="0" xfId="0" applyNumberFormat="1" applyAlignment="1">
      <alignment wrapText="1"/>
    </xf>
    <xf numFmtId="0" fontId="0" fillId="0" borderId="14" xfId="0" applyBorder="1" applyAlignment="1">
      <alignment wrapText="1"/>
    </xf>
    <xf numFmtId="0" fontId="0" fillId="0" borderId="10" xfId="0" applyBorder="1" applyAlignment="1">
      <alignment wrapText="1"/>
    </xf>
    <xf numFmtId="0" fontId="0" fillId="0" borderId="43" xfId="0" applyBorder="1" applyAlignment="1">
      <alignment wrapText="1"/>
    </xf>
    <xf numFmtId="0" fontId="0" fillId="0" borderId="12" xfId="0" applyBorder="1" applyAlignment="1">
      <alignment horizontal="center" wrapText="1"/>
    </xf>
    <xf numFmtId="0" fontId="0" fillId="0" borderId="12" xfId="0" applyBorder="1" applyAlignment="1">
      <alignment wrapText="1"/>
    </xf>
    <xf numFmtId="0" fontId="0" fillId="0" borderId="18" xfId="0" applyBorder="1" applyAlignment="1">
      <alignment wrapText="1"/>
    </xf>
    <xf numFmtId="0" fontId="0" fillId="0" borderId="5" xfId="0" applyBorder="1" applyAlignment="1">
      <alignment wrapText="1"/>
    </xf>
    <xf numFmtId="0" fontId="0" fillId="0" borderId="37" xfId="0" applyBorder="1" applyAlignment="1">
      <alignment wrapText="1"/>
    </xf>
    <xf numFmtId="0" fontId="0" fillId="0" borderId="12" xfId="0" applyFill="1" applyBorder="1" applyAlignment="1">
      <alignment wrapText="1"/>
    </xf>
    <xf numFmtId="0" fontId="5" fillId="0" borderId="44" xfId="0" applyFont="1" applyBorder="1"/>
    <xf numFmtId="0" fontId="5" fillId="0" borderId="35" xfId="0" applyFont="1" applyBorder="1"/>
    <xf numFmtId="44" fontId="0" fillId="0" borderId="0" xfId="0" applyNumberFormat="1" applyBorder="1"/>
    <xf numFmtId="0" fontId="0" fillId="0" borderId="2" xfId="0" applyFill="1" applyBorder="1"/>
    <xf numFmtId="0" fontId="4" fillId="0" borderId="19" xfId="0" applyFont="1" applyFill="1" applyBorder="1" applyAlignment="1">
      <alignment horizontal="center"/>
    </xf>
    <xf numFmtId="0" fontId="17" fillId="0" borderId="8" xfId="0" applyFont="1" applyFill="1" applyBorder="1" applyAlignment="1">
      <alignment horizontal="center"/>
    </xf>
    <xf numFmtId="0" fontId="0" fillId="0" borderId="8" xfId="0" applyFill="1" applyBorder="1" applyAlignment="1">
      <alignment horizontal="center"/>
    </xf>
    <xf numFmtId="0" fontId="4" fillId="0" borderId="29" xfId="0" applyFont="1" applyBorder="1" applyAlignment="1">
      <alignment horizontal="center"/>
    </xf>
    <xf numFmtId="0" fontId="17" fillId="0" borderId="8" xfId="0" applyFont="1" applyBorder="1" applyAlignment="1">
      <alignment horizontal="center"/>
    </xf>
    <xf numFmtId="0" fontId="0" fillId="0" borderId="8" xfId="0" applyBorder="1" applyAlignment="1">
      <alignment horizontal="center"/>
    </xf>
    <xf numFmtId="0" fontId="4" fillId="0" borderId="23" xfId="0" applyFont="1" applyBorder="1" applyAlignment="1"/>
    <xf numFmtId="0" fontId="4" fillId="0" borderId="2" xfId="0" applyFont="1" applyBorder="1"/>
    <xf numFmtId="0" fontId="4" fillId="0" borderId="0" xfId="0" applyFont="1" applyBorder="1" applyAlignment="1">
      <alignment horizontal="left"/>
    </xf>
    <xf numFmtId="0" fontId="4" fillId="0" borderId="0" xfId="0" applyFont="1" applyBorder="1" applyAlignment="1">
      <alignment horizontal="left" indent="2"/>
    </xf>
    <xf numFmtId="0" fontId="0" fillId="0" borderId="23" xfId="0" applyBorder="1"/>
    <xf numFmtId="165" fontId="4" fillId="0" borderId="34" xfId="0" applyNumberFormat="1" applyFont="1" applyBorder="1" applyAlignment="1">
      <alignment horizontal="center" vertical="top"/>
    </xf>
    <xf numFmtId="0" fontId="0" fillId="0" borderId="0" xfId="0" applyAlignment="1"/>
    <xf numFmtId="0" fontId="17" fillId="0" borderId="13" xfId="0" applyFont="1" applyBorder="1" applyAlignment="1">
      <alignment horizontal="center" wrapText="1"/>
    </xf>
    <xf numFmtId="0" fontId="17" fillId="0" borderId="9" xfId="0" applyFont="1" applyBorder="1" applyAlignment="1">
      <alignment horizontal="center" wrapText="1"/>
    </xf>
    <xf numFmtId="0" fontId="18" fillId="5" borderId="10" xfId="0" applyFont="1" applyFill="1" applyBorder="1" applyAlignment="1">
      <alignment horizontal="center"/>
    </xf>
    <xf numFmtId="0" fontId="18" fillId="5" borderId="0" xfId="0" applyFont="1" applyFill="1" applyBorder="1" applyAlignment="1">
      <alignment horizontal="center"/>
    </xf>
    <xf numFmtId="0" fontId="7" fillId="0" borderId="0" xfId="0" applyFont="1" applyAlignment="1">
      <alignment wrapText="1"/>
    </xf>
    <xf numFmtId="0" fontId="7" fillId="0" borderId="23" xfId="0" applyFont="1" applyFill="1" applyBorder="1" applyAlignment="1"/>
    <xf numFmtId="0" fontId="7" fillId="0" borderId="23" xfId="0" applyFont="1" applyBorder="1" applyAlignment="1"/>
    <xf numFmtId="164" fontId="0" fillId="0" borderId="28" xfId="0" applyNumberFormat="1" applyBorder="1" applyAlignment="1"/>
    <xf numFmtId="0" fontId="0" fillId="0" borderId="39" xfId="0" applyBorder="1"/>
    <xf numFmtId="164" fontId="0" fillId="0" borderId="17" xfId="1" applyNumberFormat="1" applyFont="1" applyBorder="1" applyAlignment="1"/>
    <xf numFmtId="0" fontId="4" fillId="0" borderId="6" xfId="0" applyFont="1" applyBorder="1" applyAlignment="1">
      <alignment horizontal="center"/>
    </xf>
    <xf numFmtId="164" fontId="0" fillId="0" borderId="28" xfId="0" applyNumberFormat="1" applyBorder="1"/>
    <xf numFmtId="164" fontId="0" fillId="0" borderId="17" xfId="0" applyNumberFormat="1" applyBorder="1" applyAlignment="1"/>
    <xf numFmtId="0" fontId="0" fillId="0" borderId="17" xfId="0" applyBorder="1" applyAlignment="1"/>
    <xf numFmtId="4" fontId="0" fillId="0" borderId="2" xfId="0" applyNumberFormat="1" applyBorder="1" applyAlignment="1"/>
    <xf numFmtId="44" fontId="0" fillId="0" borderId="17" xfId="1" applyFont="1" applyBorder="1"/>
    <xf numFmtId="164" fontId="0" fillId="0" borderId="28" xfId="0" applyNumberFormat="1" applyFill="1" applyBorder="1"/>
    <xf numFmtId="44" fontId="1" fillId="0" borderId="17" xfId="1" applyNumberFormat="1" applyFont="1" applyFill="1" applyBorder="1"/>
    <xf numFmtId="44" fontId="0" fillId="0" borderId="4" xfId="1" applyFont="1" applyBorder="1"/>
    <xf numFmtId="164" fontId="1" fillId="0" borderId="16" xfId="1" applyNumberFormat="1" applyFont="1" applyBorder="1"/>
    <xf numFmtId="0" fontId="4" fillId="0" borderId="28" xfId="0" applyFont="1" applyBorder="1" applyAlignment="1"/>
    <xf numFmtId="165" fontId="4" fillId="0" borderId="45" xfId="0" applyNumberFormat="1" applyFont="1" applyBorder="1" applyAlignment="1">
      <alignment horizontal="center" vertical="top"/>
    </xf>
    <xf numFmtId="0" fontId="8" fillId="0" borderId="32" xfId="0" applyFont="1" applyBorder="1" applyAlignment="1"/>
    <xf numFmtId="0" fontId="0" fillId="0" borderId="0" xfId="0" applyFont="1" applyFill="1" applyBorder="1"/>
    <xf numFmtId="165" fontId="8" fillId="0" borderId="46" xfId="0" applyNumberFormat="1" applyFont="1" applyBorder="1" applyAlignment="1">
      <alignment horizontal="center" vertical="center"/>
    </xf>
    <xf numFmtId="0" fontId="8" fillId="0" borderId="47" xfId="0" applyFont="1" applyBorder="1" applyAlignment="1">
      <alignment horizontal="center" vertical="center" wrapText="1"/>
    </xf>
    <xf numFmtId="164" fontId="17" fillId="0" borderId="2" xfId="1" applyNumberFormat="1" applyFont="1" applyBorder="1"/>
    <xf numFmtId="164" fontId="17" fillId="0" borderId="6" xfId="1" applyNumberFormat="1" applyFont="1" applyBorder="1"/>
    <xf numFmtId="164" fontId="0" fillId="0" borderId="11" xfId="1" applyNumberFormat="1" applyFont="1" applyFill="1" applyBorder="1"/>
    <xf numFmtId="164" fontId="17" fillId="0" borderId="11" xfId="1" applyNumberFormat="1" applyFont="1" applyFill="1" applyBorder="1"/>
    <xf numFmtId="164" fontId="17" fillId="0" borderId="2" xfId="0" applyNumberFormat="1" applyFont="1" applyFill="1" applyBorder="1"/>
    <xf numFmtId="164" fontId="1" fillId="0" borderId="6" xfId="1" applyNumberFormat="1" applyFont="1" applyFill="1" applyBorder="1"/>
    <xf numFmtId="164" fontId="17" fillId="0" borderId="29" xfId="0" applyNumberFormat="1" applyFont="1" applyBorder="1" applyAlignment="1"/>
    <xf numFmtId="164" fontId="0" fillId="0" borderId="11" xfId="1" applyNumberFormat="1" applyFont="1" applyBorder="1"/>
    <xf numFmtId="164" fontId="17" fillId="0" borderId="6" xfId="0" applyNumberFormat="1" applyFont="1" applyBorder="1" applyAlignment="1"/>
    <xf numFmtId="164" fontId="17" fillId="0" borderId="28" xfId="0" applyNumberFormat="1" applyFont="1" applyBorder="1" applyAlignment="1"/>
    <xf numFmtId="164" fontId="0" fillId="0" borderId="0" xfId="1" applyNumberFormat="1" applyFont="1"/>
    <xf numFmtId="164" fontId="0" fillId="0" borderId="8" xfId="1" applyNumberFormat="1" applyFont="1" applyBorder="1"/>
    <xf numFmtId="164" fontId="1" fillId="0" borderId="0" xfId="1" applyNumberFormat="1" applyFont="1"/>
    <xf numFmtId="164" fontId="1" fillId="0" borderId="8" xfId="1" applyNumberFormat="1" applyFont="1" applyBorder="1"/>
    <xf numFmtId="164" fontId="1" fillId="0" borderId="0" xfId="1" applyNumberFormat="1" applyFont="1" applyBorder="1"/>
    <xf numFmtId="164" fontId="1" fillId="0" borderId="0" xfId="1" applyNumberFormat="1" applyFont="1" applyFill="1" applyBorder="1"/>
    <xf numFmtId="164" fontId="1" fillId="0" borderId="8" xfId="1" applyNumberFormat="1" applyFont="1" applyFill="1" applyBorder="1"/>
    <xf numFmtId="164" fontId="0" fillId="0" borderId="0" xfId="0" applyNumberFormat="1"/>
    <xf numFmtId="164" fontId="0" fillId="0" borderId="8" xfId="0" applyNumberFormat="1" applyBorder="1"/>
    <xf numFmtId="164" fontId="1" fillId="0" borderId="2" xfId="1" applyNumberFormat="1" applyFont="1" applyBorder="1"/>
    <xf numFmtId="164" fontId="5" fillId="0" borderId="48" xfId="1" applyNumberFormat="1" applyFont="1" applyFill="1" applyBorder="1"/>
    <xf numFmtId="164" fontId="5" fillId="0" borderId="46" xfId="1" applyNumberFormat="1" applyFont="1" applyFill="1" applyBorder="1"/>
    <xf numFmtId="164" fontId="1" fillId="0" borderId="8" xfId="0" applyNumberFormat="1" applyFont="1" applyFill="1" applyBorder="1"/>
    <xf numFmtId="164" fontId="1" fillId="0" borderId="9" xfId="1" applyNumberFormat="1" applyFont="1" applyFill="1" applyBorder="1"/>
    <xf numFmtId="164" fontId="0" fillId="0" borderId="8" xfId="0" applyNumberFormat="1" applyFill="1" applyBorder="1"/>
    <xf numFmtId="164" fontId="0" fillId="0" borderId="49" xfId="0" applyNumberFormat="1" applyFill="1" applyBorder="1"/>
    <xf numFmtId="164" fontId="0" fillId="0" borderId="19" xfId="0" applyNumberFormat="1" applyBorder="1" applyAlignment="1"/>
    <xf numFmtId="164" fontId="0" fillId="0" borderId="8" xfId="0" applyNumberFormat="1" applyBorder="1" applyAlignment="1"/>
    <xf numFmtId="164" fontId="0" fillId="0" borderId="49" xfId="0" applyNumberFormat="1" applyBorder="1" applyAlignment="1"/>
    <xf numFmtId="164" fontId="0" fillId="0" borderId="0" xfId="1" applyNumberFormat="1" applyFont="1" applyAlignment="1">
      <alignment wrapText="1"/>
    </xf>
    <xf numFmtId="164" fontId="0" fillId="0" borderId="47" xfId="0" applyNumberFormat="1" applyBorder="1" applyAlignment="1">
      <alignment wrapText="1"/>
    </xf>
    <xf numFmtId="164" fontId="0" fillId="0" borderId="48" xfId="0" applyNumberFormat="1" applyBorder="1" applyAlignment="1">
      <alignment wrapText="1"/>
    </xf>
    <xf numFmtId="164" fontId="0" fillId="0" borderId="50" xfId="0" applyNumberFormat="1" applyBorder="1" applyAlignment="1">
      <alignment wrapText="1"/>
    </xf>
    <xf numFmtId="164" fontId="0" fillId="0" borderId="51" xfId="0" applyNumberFormat="1" applyBorder="1" applyAlignment="1">
      <alignment wrapText="1"/>
    </xf>
    <xf numFmtId="164" fontId="0" fillId="0" borderId="6" xfId="0" applyNumberFormat="1" applyBorder="1" applyAlignment="1">
      <alignment wrapText="1"/>
    </xf>
    <xf numFmtId="164" fontId="0" fillId="0" borderId="11" xfId="0" applyNumberFormat="1" applyBorder="1" applyAlignment="1">
      <alignment wrapText="1"/>
    </xf>
    <xf numFmtId="164" fontId="0" fillId="0" borderId="17" xfId="0" applyNumberFormat="1" applyBorder="1" applyAlignment="1">
      <alignment wrapText="1"/>
    </xf>
    <xf numFmtId="164" fontId="0" fillId="0" borderId="11" xfId="1" applyNumberFormat="1" applyFont="1" applyFill="1" applyBorder="1" applyAlignment="1">
      <alignment wrapText="1"/>
    </xf>
    <xf numFmtId="164" fontId="5" fillId="3" borderId="52" xfId="0" applyNumberFormat="1" applyFont="1" applyFill="1" applyBorder="1" applyAlignment="1"/>
    <xf numFmtId="164" fontId="5" fillId="4" borderId="53" xfId="0" applyNumberFormat="1" applyFont="1" applyFill="1" applyBorder="1"/>
    <xf numFmtId="164" fontId="5" fillId="0" borderId="54" xfId="0" applyNumberFormat="1" applyFont="1" applyBorder="1"/>
    <xf numFmtId="164" fontId="5" fillId="0" borderId="55" xfId="0" applyNumberFormat="1" applyFont="1" applyBorder="1"/>
    <xf numFmtId="0" fontId="8" fillId="0" borderId="34" xfId="0" applyFont="1" applyBorder="1" applyAlignment="1">
      <alignment vertical="top"/>
    </xf>
    <xf numFmtId="0" fontId="8" fillId="0" borderId="56" xfId="0" applyFont="1" applyBorder="1" applyAlignment="1">
      <alignment vertical="top"/>
    </xf>
    <xf numFmtId="0" fontId="2" fillId="0" borderId="0" xfId="0" applyFont="1" applyBorder="1"/>
    <xf numFmtId="164" fontId="5" fillId="0" borderId="57" xfId="0" applyNumberFormat="1" applyFont="1" applyBorder="1" applyAlignment="1">
      <alignment horizontal="right"/>
    </xf>
    <xf numFmtId="164" fontId="5" fillId="0" borderId="39" xfId="0" applyNumberFormat="1" applyFont="1" applyBorder="1" applyAlignment="1">
      <alignment horizontal="right"/>
    </xf>
    <xf numFmtId="164" fontId="5" fillId="3" borderId="57" xfId="0" applyNumberFormat="1" applyFont="1" applyFill="1" applyBorder="1" applyAlignment="1">
      <alignment horizontal="right"/>
    </xf>
    <xf numFmtId="164" fontId="5" fillId="3" borderId="42" xfId="0" applyNumberFormat="1" applyFont="1" applyFill="1" applyBorder="1" applyAlignment="1">
      <alignment horizontal="right"/>
    </xf>
    <xf numFmtId="164" fontId="5" fillId="0" borderId="58" xfId="0" applyNumberFormat="1" applyFont="1" applyBorder="1" applyAlignment="1"/>
    <xf numFmtId="164" fontId="5" fillId="0" borderId="59" xfId="0" applyNumberFormat="1" applyFont="1" applyBorder="1" applyAlignment="1"/>
    <xf numFmtId="164" fontId="5" fillId="0" borderId="60" xfId="0" applyNumberFormat="1" applyFont="1" applyBorder="1" applyAlignment="1"/>
    <xf numFmtId="164" fontId="5" fillId="3" borderId="58" xfId="0" applyNumberFormat="1" applyFont="1" applyFill="1" applyBorder="1" applyAlignment="1"/>
    <xf numFmtId="164" fontId="5" fillId="4" borderId="61" xfId="0" applyNumberFormat="1" applyFont="1" applyFill="1" applyBorder="1" applyAlignment="1"/>
    <xf numFmtId="165" fontId="8" fillId="0" borderId="57" xfId="0" applyNumberFormat="1" applyFont="1" applyBorder="1" applyAlignment="1">
      <alignment horizontal="center" vertical="center"/>
    </xf>
    <xf numFmtId="0" fontId="8" fillId="0" borderId="9" xfId="0" applyFont="1" applyBorder="1" applyAlignment="1">
      <alignment horizontal="center" vertical="center" wrapText="1"/>
    </xf>
    <xf numFmtId="0" fontId="4" fillId="0" borderId="62" xfId="0" applyFont="1" applyBorder="1" applyAlignment="1"/>
    <xf numFmtId="0" fontId="8" fillId="0" borderId="3" xfId="0" applyFont="1" applyBorder="1" applyAlignment="1"/>
    <xf numFmtId="0" fontId="4" fillId="0" borderId="34" xfId="0" applyFont="1" applyBorder="1" applyAlignment="1">
      <alignment horizontal="center" vertical="top"/>
    </xf>
    <xf numFmtId="0" fontId="4" fillId="0" borderId="45" xfId="0" applyFont="1" applyBorder="1" applyAlignment="1">
      <alignment horizontal="center" vertical="top"/>
    </xf>
    <xf numFmtId="4" fontId="5" fillId="4" borderId="2" xfId="0" applyNumberFormat="1" applyFont="1" applyFill="1" applyBorder="1"/>
    <xf numFmtId="164" fontId="5" fillId="4" borderId="63" xfId="0" applyNumberFormat="1" applyFont="1" applyFill="1" applyBorder="1" applyAlignment="1"/>
    <xf numFmtId="164" fontId="5" fillId="4" borderId="9" xfId="0" applyNumberFormat="1" applyFont="1" applyFill="1" applyBorder="1" applyAlignment="1">
      <alignment horizontal="right"/>
    </xf>
    <xf numFmtId="0" fontId="14" fillId="2" borderId="0" xfId="0" applyFont="1" applyFill="1"/>
    <xf numFmtId="0" fontId="12" fillId="0" borderId="0" xfId="0" applyFont="1"/>
    <xf numFmtId="0" fontId="12" fillId="0" borderId="0" xfId="0" applyFont="1" applyBorder="1"/>
    <xf numFmtId="0" fontId="14" fillId="2" borderId="101" xfId="0" applyFont="1" applyFill="1" applyBorder="1"/>
    <xf numFmtId="0" fontId="14" fillId="2" borderId="102" xfId="0" applyFont="1" applyFill="1" applyBorder="1"/>
    <xf numFmtId="0" fontId="14" fillId="2" borderId="103" xfId="0" applyFont="1" applyFill="1" applyBorder="1"/>
    <xf numFmtId="0" fontId="12" fillId="0" borderId="104" xfId="0" applyFont="1" applyBorder="1"/>
    <xf numFmtId="0" fontId="12" fillId="0" borderId="105" xfId="0" applyFont="1" applyBorder="1"/>
    <xf numFmtId="0" fontId="12" fillId="0" borderId="106" xfId="0" applyFont="1" applyBorder="1"/>
    <xf numFmtId="164" fontId="12" fillId="0" borderId="34" xfId="0" applyNumberFormat="1" applyFont="1" applyBorder="1"/>
    <xf numFmtId="39" fontId="12" fillId="0" borderId="105" xfId="0" applyNumberFormat="1" applyFont="1" applyBorder="1"/>
    <xf numFmtId="0" fontId="12" fillId="3" borderId="104" xfId="0" applyFont="1" applyFill="1" applyBorder="1"/>
    <xf numFmtId="4" fontId="12" fillId="3" borderId="0" xfId="0" applyNumberFormat="1" applyFont="1" applyFill="1" applyBorder="1"/>
    <xf numFmtId="0" fontId="12" fillId="3" borderId="106" xfId="0" applyFont="1" applyFill="1" applyBorder="1"/>
    <xf numFmtId="164" fontId="12" fillId="3" borderId="34" xfId="0" applyNumberFormat="1" applyFont="1" applyFill="1" applyBorder="1"/>
    <xf numFmtId="43" fontId="12" fillId="0" borderId="105" xfId="0" applyNumberFormat="1" applyFont="1" applyBorder="1"/>
    <xf numFmtId="164" fontId="12" fillId="0" borderId="34" xfId="0" applyNumberFormat="1" applyFont="1" applyFill="1" applyBorder="1"/>
    <xf numFmtId="0" fontId="12" fillId="3" borderId="107" xfId="0" applyFont="1" applyFill="1" applyBorder="1"/>
    <xf numFmtId="4" fontId="12" fillId="3" borderId="108" xfId="0" applyNumberFormat="1" applyFont="1" applyFill="1" applyBorder="1"/>
    <xf numFmtId="0" fontId="12" fillId="0" borderId="109" xfId="0" applyFont="1" applyBorder="1"/>
    <xf numFmtId="39" fontId="12" fillId="0" borderId="110" xfId="0" applyNumberFormat="1" applyFont="1" applyBorder="1"/>
    <xf numFmtId="4" fontId="5" fillId="0" borderId="24" xfId="0" applyNumberFormat="1" applyFont="1" applyBorder="1"/>
    <xf numFmtId="0" fontId="2" fillId="0" borderId="2" xfId="0" applyFont="1" applyBorder="1"/>
    <xf numFmtId="0" fontId="17" fillId="0" borderId="2" xfId="0" applyFont="1" applyBorder="1" applyAlignment="1">
      <alignment horizontal="center" wrapText="1"/>
    </xf>
    <xf numFmtId="0" fontId="17" fillId="0" borderId="0" xfId="0" applyFont="1" applyBorder="1" applyAlignment="1">
      <alignment horizontal="center" wrapText="1"/>
    </xf>
    <xf numFmtId="0" fontId="17" fillId="0" borderId="4" xfId="0" applyFont="1" applyBorder="1" applyAlignment="1">
      <alignment horizontal="center" wrapText="1"/>
    </xf>
    <xf numFmtId="0" fontId="17" fillId="0" borderId="37" xfId="0" applyFont="1" applyBorder="1" applyAlignment="1">
      <alignment horizontal="center" wrapText="1"/>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7" fillId="0" borderId="23" xfId="0" applyFont="1" applyBorder="1"/>
    <xf numFmtId="0" fontId="7" fillId="0" borderId="26" xfId="0" applyFont="1" applyBorder="1"/>
    <xf numFmtId="0" fontId="0" fillId="0" borderId="0"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66"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67" xfId="0" applyBorder="1" applyAlignment="1">
      <alignment horizontal="center"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7" xfId="0" applyFont="1" applyBorder="1" applyAlignment="1">
      <alignment horizontal="left" vertical="center"/>
    </xf>
    <xf numFmtId="0" fontId="17" fillId="0" borderId="14" xfId="0" applyFont="1" applyBorder="1" applyAlignment="1">
      <alignment horizontal="center"/>
    </xf>
    <xf numFmtId="0" fontId="17" fillId="0" borderId="5" xfId="0" applyFont="1" applyBorder="1" applyAlignment="1">
      <alignment horizontal="center"/>
    </xf>
    <xf numFmtId="0" fontId="17" fillId="0" borderId="13" xfId="0" applyFont="1" applyBorder="1" applyAlignment="1">
      <alignment horizontal="center"/>
    </xf>
    <xf numFmtId="0" fontId="11" fillId="0" borderId="2" xfId="0" applyFont="1" applyBorder="1" applyAlignment="1">
      <alignment horizontal="center"/>
    </xf>
    <xf numFmtId="0" fontId="11" fillId="0" borderId="0" xfId="0" applyFont="1" applyBorder="1" applyAlignment="1">
      <alignment horizontal="center"/>
    </xf>
    <xf numFmtId="0" fontId="11" fillId="0" borderId="1" xfId="0" applyFont="1" applyBorder="1" applyAlignment="1">
      <alignment horizontal="center"/>
    </xf>
    <xf numFmtId="0" fontId="4" fillId="0" borderId="75" xfId="0" applyFont="1" applyBorder="1" applyAlignment="1">
      <alignment horizontal="center"/>
    </xf>
    <xf numFmtId="0" fontId="4" fillId="0" borderId="16" xfId="0" applyFont="1" applyBorder="1" applyAlignment="1">
      <alignment horizontal="center"/>
    </xf>
    <xf numFmtId="0" fontId="0" fillId="0" borderId="76" xfId="0" applyBorder="1" applyAlignment="1">
      <alignment horizontal="center"/>
    </xf>
    <xf numFmtId="0" fontId="0" fillId="0" borderId="0" xfId="0" applyBorder="1" applyAlignment="1">
      <alignment horizontal="center"/>
    </xf>
    <xf numFmtId="0" fontId="8" fillId="0" borderId="29" xfId="0" applyFont="1" applyBorder="1" applyAlignment="1">
      <alignment horizontal="center"/>
    </xf>
    <xf numFmtId="0" fontId="8" fillId="0" borderId="5" xfId="0" applyFont="1" applyBorder="1" applyAlignment="1">
      <alignment horizontal="center"/>
    </xf>
    <xf numFmtId="0" fontId="8" fillId="0" borderId="66" xfId="0" applyFont="1" applyBorder="1" applyAlignment="1">
      <alignment horizontal="center"/>
    </xf>
    <xf numFmtId="0" fontId="4" fillId="0" borderId="25" xfId="0" applyFont="1" applyBorder="1" applyAlignment="1">
      <alignment horizontal="center"/>
    </xf>
    <xf numFmtId="0" fontId="4" fillId="0" borderId="67" xfId="0" applyFont="1" applyBorder="1" applyAlignment="1">
      <alignment horizontal="center"/>
    </xf>
    <xf numFmtId="0" fontId="4" fillId="0" borderId="77" xfId="0" applyFont="1" applyBorder="1" applyAlignment="1">
      <alignment horizontal="center"/>
    </xf>
    <xf numFmtId="0" fontId="4" fillId="0" borderId="78" xfId="0" applyFont="1" applyBorder="1" applyAlignment="1">
      <alignment horizontal="center"/>
    </xf>
    <xf numFmtId="0" fontId="17" fillId="0" borderId="29" xfId="0" applyFont="1" applyBorder="1"/>
    <xf numFmtId="0" fontId="17" fillId="0" borderId="68" xfId="0" applyFont="1" applyBorder="1"/>
    <xf numFmtId="0" fontId="4" fillId="0" borderId="79" xfId="0" applyFont="1" applyBorder="1" applyAlignment="1">
      <alignment horizontal="center"/>
    </xf>
    <xf numFmtId="0" fontId="4" fillId="0" borderId="80" xfId="0"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5" fillId="0" borderId="25" xfId="0" applyFont="1" applyBorder="1"/>
    <xf numFmtId="0" fontId="0" fillId="0" borderId="16" xfId="0" applyBorder="1"/>
    <xf numFmtId="0" fontId="17" fillId="0" borderId="29" xfId="0" applyFont="1" applyBorder="1" applyAlignment="1">
      <alignment horizontal="center" wrapText="1"/>
    </xf>
    <xf numFmtId="0" fontId="17" fillId="0" borderId="5" xfId="0" applyFont="1" applyBorder="1" applyAlignment="1">
      <alignment horizontal="center" wrapText="1"/>
    </xf>
    <xf numFmtId="0" fontId="17" fillId="0" borderId="13" xfId="0" applyFont="1" applyBorder="1" applyAlignment="1">
      <alignment horizontal="center" wrapText="1"/>
    </xf>
    <xf numFmtId="0" fontId="17" fillId="0" borderId="2" xfId="0" applyFont="1" applyBorder="1" applyAlignment="1">
      <alignment horizontal="center"/>
    </xf>
    <xf numFmtId="0" fontId="17" fillId="0" borderId="0" xfId="0" applyFont="1" applyBorder="1" applyAlignment="1">
      <alignment horizontal="center"/>
    </xf>
    <xf numFmtId="0" fontId="17" fillId="0" borderId="66" xfId="0" applyFont="1" applyBorder="1" applyAlignment="1">
      <alignment horizontal="center" wrapText="1"/>
    </xf>
    <xf numFmtId="0" fontId="4" fillId="0" borderId="77" xfId="0" applyFont="1" applyBorder="1" applyAlignment="1">
      <alignment horizontal="left" vertical="center"/>
    </xf>
    <xf numFmtId="0" fontId="4" fillId="0" borderId="84" xfId="0" applyFont="1" applyBorder="1" applyAlignment="1">
      <alignment horizontal="left" vertical="center"/>
    </xf>
    <xf numFmtId="0" fontId="4" fillId="0" borderId="83" xfId="0" applyFont="1" applyBorder="1" applyAlignment="1">
      <alignment horizontal="left" vertical="center"/>
    </xf>
    <xf numFmtId="0" fontId="17" fillId="0" borderId="29" xfId="0" applyFont="1" applyBorder="1" applyAlignment="1">
      <alignment horizontal="center"/>
    </xf>
    <xf numFmtId="0" fontId="0" fillId="0" borderId="9" xfId="0" applyBorder="1" applyAlignment="1">
      <alignment horizontal="center"/>
    </xf>
    <xf numFmtId="0" fontId="5" fillId="0" borderId="27" xfId="0" applyFont="1" applyBorder="1" applyAlignment="1">
      <alignment horizontal="center" vertical="center"/>
    </xf>
    <xf numFmtId="0" fontId="0" fillId="0" borderId="83" xfId="0" applyBorder="1" applyAlignment="1">
      <alignment horizontal="center" vertical="center"/>
    </xf>
    <xf numFmtId="0" fontId="17" fillId="0" borderId="10" xfId="0" applyFont="1" applyBorder="1" applyAlignment="1">
      <alignment horizontal="center" wrapText="1"/>
    </xf>
    <xf numFmtId="0" fontId="17" fillId="0" borderId="9" xfId="0" applyFont="1" applyBorder="1" applyAlignment="1">
      <alignment horizontal="center" wrapText="1"/>
    </xf>
    <xf numFmtId="0" fontId="0" fillId="0" borderId="15" xfId="0" applyBorder="1" applyAlignment="1">
      <alignment horizontal="center"/>
    </xf>
    <xf numFmtId="0" fontId="0" fillId="0" borderId="7" xfId="0" applyBorder="1" applyAlignment="1">
      <alignment horizontal="center"/>
    </xf>
    <xf numFmtId="0" fontId="0" fillId="0" borderId="27" xfId="0" applyBorder="1" applyAlignment="1">
      <alignment horizontal="center"/>
    </xf>
    <xf numFmtId="0" fontId="0" fillId="0" borderId="83" xfId="0" applyBorder="1" applyAlignment="1">
      <alignment horizontal="center"/>
    </xf>
    <xf numFmtId="0" fontId="4" fillId="0" borderId="29" xfId="0" applyFont="1" applyBorder="1" applyAlignment="1">
      <alignment horizontal="left" vertical="center"/>
    </xf>
    <xf numFmtId="0" fontId="4" fillId="0" borderId="25" xfId="0" applyFont="1" applyBorder="1" applyAlignment="1">
      <alignment horizontal="left" vertical="center"/>
    </xf>
    <xf numFmtId="0" fontId="4" fillId="0" borderId="6" xfId="0" applyFont="1" applyBorder="1" applyAlignment="1">
      <alignment horizontal="center" wrapText="1"/>
    </xf>
    <xf numFmtId="0" fontId="4" fillId="0" borderId="17" xfId="0" applyFont="1" applyBorder="1" applyAlignment="1">
      <alignment horizontal="center" wrapText="1"/>
    </xf>
    <xf numFmtId="0" fontId="0" fillId="0" borderId="4" xfId="0" applyBorder="1" applyAlignment="1">
      <alignment horizontal="center"/>
    </xf>
    <xf numFmtId="0" fontId="0" fillId="0" borderId="37" xfId="0" applyBorder="1" applyAlignment="1">
      <alignment horizontal="center"/>
    </xf>
    <xf numFmtId="0" fontId="0" fillId="0" borderId="57" xfId="0" applyBorder="1" applyAlignment="1">
      <alignment horizontal="center"/>
    </xf>
    <xf numFmtId="0" fontId="0" fillId="0" borderId="2" xfId="0" applyBorder="1"/>
    <xf numFmtId="0" fontId="0" fillId="0" borderId="81" xfId="0" applyBorder="1"/>
    <xf numFmtId="0" fontId="17" fillId="0" borderId="76" xfId="0" applyFont="1" applyBorder="1" applyAlignment="1">
      <alignment horizontal="center"/>
    </xf>
    <xf numFmtId="0" fontId="7" fillId="0" borderId="25" xfId="0" applyFont="1" applyBorder="1" applyAlignment="1">
      <alignment horizontal="center"/>
    </xf>
    <xf numFmtId="0" fontId="7" fillId="0" borderId="82" xfId="0" applyFont="1" applyBorder="1" applyAlignment="1">
      <alignment horizontal="center"/>
    </xf>
    <xf numFmtId="0" fontId="17" fillId="0" borderId="66" xfId="0" applyFont="1" applyBorder="1" applyAlignment="1">
      <alignment horizontal="center"/>
    </xf>
    <xf numFmtId="0" fontId="0" fillId="0" borderId="38" xfId="0" applyBorder="1" applyAlignment="1">
      <alignment horizontal="center"/>
    </xf>
    <xf numFmtId="0" fontId="0" fillId="0" borderId="25" xfId="0" applyBorder="1"/>
    <xf numFmtId="0" fontId="7" fillId="0" borderId="23" xfId="0" applyFont="1" applyBorder="1" applyAlignment="1">
      <alignment horizontal="left"/>
    </xf>
    <xf numFmtId="0" fontId="7" fillId="0" borderId="26" xfId="0" applyFont="1" applyBorder="1" applyAlignment="1">
      <alignment horizontal="left"/>
    </xf>
    <xf numFmtId="0" fontId="8" fillId="0" borderId="68" xfId="0" applyFont="1" applyBorder="1" applyAlignment="1">
      <alignment horizontal="center"/>
    </xf>
    <xf numFmtId="0" fontId="4" fillId="0" borderId="70" xfId="0" applyFont="1" applyBorder="1" applyAlignment="1">
      <alignment horizontal="center"/>
    </xf>
    <xf numFmtId="0" fontId="4" fillId="0" borderId="5" xfId="0" applyFont="1" applyBorder="1" applyAlignment="1">
      <alignment horizontal="center"/>
    </xf>
    <xf numFmtId="0" fontId="13" fillId="0" borderId="44" xfId="0" applyFont="1" applyBorder="1" applyAlignment="1">
      <alignment horizontal="center"/>
    </xf>
    <xf numFmtId="0" fontId="13" fillId="0" borderId="35" xfId="0" applyFont="1" applyBorder="1" applyAlignment="1">
      <alignment horizontal="center"/>
    </xf>
    <xf numFmtId="0" fontId="13" fillId="0" borderId="36" xfId="0" applyFont="1" applyBorder="1" applyAlignment="1">
      <alignment horizontal="center"/>
    </xf>
    <xf numFmtId="0" fontId="17" fillId="0" borderId="68" xfId="0" applyFont="1" applyBorder="1" applyAlignment="1">
      <alignment horizontal="center" wrapText="1"/>
    </xf>
    <xf numFmtId="0" fontId="17" fillId="0" borderId="69" xfId="0" applyFont="1" applyBorder="1" applyAlignment="1">
      <alignment horizontal="center" wrapText="1"/>
    </xf>
    <xf numFmtId="0" fontId="17" fillId="0" borderId="19" xfId="0" applyFont="1" applyBorder="1" applyAlignment="1">
      <alignment horizontal="center"/>
    </xf>
    <xf numFmtId="0" fontId="17" fillId="0" borderId="49" xfId="0" applyFont="1" applyBorder="1" applyAlignment="1">
      <alignment horizontal="center"/>
    </xf>
    <xf numFmtId="164" fontId="17" fillId="0" borderId="70" xfId="0" applyNumberFormat="1" applyFont="1" applyBorder="1" applyAlignment="1">
      <alignment horizontal="center"/>
    </xf>
    <xf numFmtId="164" fontId="17" fillId="0" borderId="5" xfId="0" applyNumberFormat="1" applyFont="1" applyBorder="1" applyAlignment="1">
      <alignment horizontal="center"/>
    </xf>
    <xf numFmtId="164" fontId="17" fillId="0" borderId="71" xfId="0" applyNumberFormat="1" applyFont="1" applyBorder="1" applyAlignment="1">
      <alignment horizontal="center"/>
    </xf>
    <xf numFmtId="164" fontId="17" fillId="0" borderId="37" xfId="0" applyNumberFormat="1" applyFont="1" applyBorder="1" applyAlignment="1">
      <alignment horizontal="center"/>
    </xf>
    <xf numFmtId="164" fontId="0" fillId="0" borderId="6" xfId="1" applyNumberFormat="1" applyFont="1" applyBorder="1" applyAlignment="1">
      <alignment horizontal="right"/>
    </xf>
    <xf numFmtId="164" fontId="0" fillId="0" borderId="17" xfId="1" applyNumberFormat="1" applyFont="1" applyBorder="1" applyAlignment="1">
      <alignment horizontal="right"/>
    </xf>
    <xf numFmtId="0" fontId="17" fillId="0" borderId="6" xfId="0" applyFont="1" applyBorder="1" applyAlignment="1">
      <alignment horizontal="center" wrapText="1"/>
    </xf>
    <xf numFmtId="0" fontId="17" fillId="0" borderId="11" xfId="0" applyFont="1" applyBorder="1" applyAlignment="1">
      <alignment horizontal="center" wrapText="1"/>
    </xf>
    <xf numFmtId="0" fontId="4" fillId="0" borderId="19" xfId="0" applyFont="1" applyBorder="1" applyAlignment="1">
      <alignment horizontal="center" wrapText="1"/>
    </xf>
    <xf numFmtId="0" fontId="4" fillId="0" borderId="22" xfId="0" applyFont="1" applyBorder="1" applyAlignment="1">
      <alignment horizontal="center" wrapText="1"/>
    </xf>
    <xf numFmtId="0" fontId="4" fillId="0" borderId="2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6" xfId="0" applyFont="1" applyFill="1" applyBorder="1" applyAlignment="1">
      <alignment horizontal="center" vertical="top" wrapText="1"/>
    </xf>
    <xf numFmtId="0" fontId="4" fillId="0" borderId="17" xfId="0" applyFont="1" applyFill="1" applyBorder="1" applyAlignment="1">
      <alignment horizontal="center" vertical="top" wrapText="1"/>
    </xf>
    <xf numFmtId="0" fontId="13" fillId="0" borderId="2" xfId="0" applyFont="1" applyBorder="1" applyAlignment="1">
      <alignment horizontal="center"/>
    </xf>
    <xf numFmtId="0" fontId="13" fillId="0" borderId="0" xfId="0" applyFont="1" applyBorder="1" applyAlignment="1">
      <alignment horizontal="center"/>
    </xf>
    <xf numFmtId="0" fontId="13" fillId="0" borderId="1" xfId="0" applyFont="1" applyBorder="1" applyAlignment="1">
      <alignment horizontal="center"/>
    </xf>
    <xf numFmtId="0" fontId="7" fillId="0" borderId="23" xfId="0" applyFont="1" applyBorder="1" applyAlignment="1">
      <alignment horizontal="left" wrapText="1"/>
    </xf>
    <xf numFmtId="0" fontId="7" fillId="0" borderId="26" xfId="0" applyFont="1" applyBorder="1" applyAlignment="1">
      <alignment horizontal="left" wrapText="1"/>
    </xf>
    <xf numFmtId="0" fontId="7" fillId="0" borderId="60" xfId="0" applyFont="1" applyBorder="1" applyAlignment="1">
      <alignment horizontal="left" wrapText="1"/>
    </xf>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45" xfId="0" applyBorder="1" applyAlignment="1">
      <alignment horizontal="center"/>
    </xf>
    <xf numFmtId="0" fontId="17" fillId="0" borderId="10" xfId="0" applyFont="1" applyBorder="1" applyAlignment="1">
      <alignment horizontal="center"/>
    </xf>
    <xf numFmtId="0" fontId="17" fillId="0" borderId="1" xfId="0" applyFont="1" applyBorder="1" applyAlignment="1">
      <alignment horizontal="center"/>
    </xf>
    <xf numFmtId="0" fontId="4" fillId="0" borderId="73" xfId="0" applyFont="1" applyBorder="1" applyAlignment="1">
      <alignment horizontal="center" wrapText="1"/>
    </xf>
    <xf numFmtId="0" fontId="4" fillId="0" borderId="45" xfId="0" applyFont="1" applyBorder="1" applyAlignment="1">
      <alignment horizontal="center" wrapText="1"/>
    </xf>
    <xf numFmtId="0" fontId="0" fillId="0" borderId="73" xfId="0" applyBorder="1" applyAlignment="1">
      <alignment horizontal="center" vertical="center"/>
    </xf>
    <xf numFmtId="0" fontId="0" fillId="0" borderId="33"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8" fillId="0" borderId="29" xfId="0" applyFont="1" applyFill="1" applyBorder="1" applyAlignment="1">
      <alignment horizontal="center"/>
    </xf>
    <xf numFmtId="0" fontId="8" fillId="0" borderId="5" xfId="0" applyFont="1" applyFill="1" applyBorder="1" applyAlignment="1">
      <alignment horizontal="center"/>
    </xf>
    <xf numFmtId="0" fontId="8" fillId="0" borderId="66" xfId="0" applyFont="1" applyFill="1" applyBorder="1" applyAlignment="1">
      <alignment horizontal="center"/>
    </xf>
    <xf numFmtId="0" fontId="4" fillId="0" borderId="25" xfId="0" applyFont="1" applyFill="1" applyBorder="1" applyAlignment="1">
      <alignment horizontal="center"/>
    </xf>
    <xf numFmtId="0" fontId="4" fillId="0" borderId="16" xfId="0" applyFont="1" applyFill="1" applyBorder="1" applyAlignment="1">
      <alignment horizontal="center"/>
    </xf>
    <xf numFmtId="0" fontId="4" fillId="0" borderId="67" xfId="0" applyFont="1" applyFill="1" applyBorder="1" applyAlignment="1">
      <alignment horizontal="center"/>
    </xf>
    <xf numFmtId="0" fontId="17" fillId="0" borderId="29" xfId="0" applyFont="1" applyFill="1" applyBorder="1" applyAlignment="1">
      <alignment horizontal="center"/>
    </xf>
    <xf numFmtId="0" fontId="17" fillId="0" borderId="5" xfId="0" applyFont="1" applyFill="1" applyBorder="1" applyAlignment="1">
      <alignment horizontal="center"/>
    </xf>
    <xf numFmtId="0" fontId="17" fillId="0" borderId="66" xfId="0" applyFont="1" applyFill="1" applyBorder="1" applyAlignment="1">
      <alignment horizontal="center"/>
    </xf>
    <xf numFmtId="0" fontId="4" fillId="0" borderId="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top" wrapText="1"/>
    </xf>
    <xf numFmtId="0" fontId="4" fillId="0" borderId="17" xfId="0" applyFont="1" applyBorder="1" applyAlignment="1">
      <alignment horizontal="center" vertical="top" wrapText="1"/>
    </xf>
    <xf numFmtId="0" fontId="0" fillId="0" borderId="10" xfId="0" applyBorder="1" applyAlignment="1">
      <alignment horizontal="center"/>
    </xf>
    <xf numFmtId="0" fontId="7" fillId="0" borderId="74" xfId="0" applyFont="1" applyBorder="1" applyAlignment="1">
      <alignment horizontal="center" vertical="center" wrapText="1"/>
    </xf>
    <xf numFmtId="0" fontId="7" fillId="0" borderId="45" xfId="0" applyFont="1" applyBorder="1" applyAlignment="1">
      <alignment horizontal="center" vertical="center" wrapText="1"/>
    </xf>
    <xf numFmtId="0" fontId="0" fillId="0" borderId="2" xfId="0" applyFill="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0" fontId="17" fillId="0" borderId="1" xfId="0" applyFont="1" applyBorder="1" applyAlignment="1">
      <alignment horizontal="center" wrapText="1"/>
    </xf>
    <xf numFmtId="0" fontId="17" fillId="0" borderId="38" xfId="0" applyFont="1" applyBorder="1" applyAlignment="1">
      <alignment horizontal="center" wrapText="1"/>
    </xf>
    <xf numFmtId="164" fontId="5" fillId="4" borderId="98" xfId="0" applyNumberFormat="1" applyFont="1" applyFill="1" applyBorder="1" applyAlignment="1">
      <alignment horizontal="right"/>
    </xf>
    <xf numFmtId="164" fontId="5" fillId="4" borderId="94" xfId="0" applyNumberFormat="1" applyFont="1" applyFill="1" applyBorder="1" applyAlignment="1">
      <alignment horizontal="right"/>
    </xf>
    <xf numFmtId="164" fontId="5" fillId="4" borderId="63" xfId="0" applyNumberFormat="1" applyFont="1" applyFill="1" applyBorder="1" applyAlignment="1">
      <alignment horizontal="right"/>
    </xf>
    <xf numFmtId="0" fontId="8" fillId="0" borderId="29" xfId="0" applyFont="1" applyBorder="1" applyAlignment="1">
      <alignment horizontal="center" vertical="center"/>
    </xf>
    <xf numFmtId="0" fontId="8" fillId="0" borderId="66" xfId="0" applyFont="1" applyBorder="1" applyAlignment="1">
      <alignment horizontal="center" vertical="center"/>
    </xf>
    <xf numFmtId="0" fontId="8" fillId="0" borderId="4" xfId="0" applyFont="1" applyBorder="1" applyAlignment="1">
      <alignment horizontal="center" vertical="center"/>
    </xf>
    <xf numFmtId="0" fontId="8" fillId="0" borderId="38" xfId="0" applyFont="1" applyBorder="1" applyAlignment="1">
      <alignment horizontal="center" vertical="center"/>
    </xf>
    <xf numFmtId="0" fontId="8" fillId="0" borderId="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5" fillId="0" borderId="32" xfId="0" applyNumberFormat="1" applyFont="1" applyBorder="1" applyAlignment="1">
      <alignment horizontal="right"/>
    </xf>
    <xf numFmtId="164" fontId="5" fillId="0" borderId="59" xfId="0" applyNumberFormat="1" applyFont="1" applyBorder="1" applyAlignment="1">
      <alignment horizontal="right"/>
    </xf>
    <xf numFmtId="164" fontId="5" fillId="0" borderId="3" xfId="0" applyNumberFormat="1" applyFont="1" applyBorder="1" applyAlignment="1">
      <alignment horizontal="right"/>
    </xf>
    <xf numFmtId="0" fontId="8" fillId="0" borderId="44" xfId="0" applyFont="1" applyBorder="1" applyAlignment="1">
      <alignment horizontal="left" vertical="top"/>
    </xf>
    <xf numFmtId="0" fontId="8" fillId="0" borderId="35" xfId="0" applyFont="1" applyBorder="1" applyAlignment="1">
      <alignment horizontal="left" vertical="top"/>
    </xf>
    <xf numFmtId="0" fontId="8" fillId="0" borderId="89" xfId="0" applyFont="1" applyBorder="1" applyAlignment="1">
      <alignment horizontal="left" vertical="top"/>
    </xf>
    <xf numFmtId="0" fontId="4" fillId="0" borderId="4" xfId="0" applyFont="1" applyBorder="1" applyAlignment="1">
      <alignment horizontal="left" vertical="center"/>
    </xf>
    <xf numFmtId="0" fontId="4" fillId="0" borderId="37" xfId="0" applyFont="1" applyBorder="1" applyAlignment="1">
      <alignment horizontal="left" vertical="center"/>
    </xf>
    <xf numFmtId="0" fontId="4" fillId="0" borderId="57" xfId="0" applyFont="1" applyBorder="1" applyAlignment="1">
      <alignment horizontal="left" vertical="center"/>
    </xf>
    <xf numFmtId="10" fontId="5" fillId="4" borderId="3" xfId="2" applyNumberFormat="1" applyFont="1" applyFill="1" applyBorder="1" applyAlignment="1">
      <alignment horizontal="center"/>
    </xf>
    <xf numFmtId="10" fontId="5" fillId="4" borderId="32" xfId="2" applyNumberFormat="1" applyFont="1" applyFill="1" applyBorder="1" applyAlignment="1">
      <alignment horizontal="center"/>
    </xf>
    <xf numFmtId="10" fontId="5" fillId="4" borderId="59" xfId="2" applyNumberFormat="1" applyFont="1" applyFill="1" applyBorder="1" applyAlignment="1">
      <alignment horizontal="center"/>
    </xf>
    <xf numFmtId="10" fontId="5" fillId="4" borderId="23" xfId="2" applyNumberFormat="1" applyFont="1" applyFill="1" applyBorder="1" applyAlignment="1">
      <alignment horizontal="center"/>
    </xf>
    <xf numFmtId="10" fontId="5" fillId="4" borderId="26" xfId="2" applyNumberFormat="1" applyFont="1" applyFill="1" applyBorder="1" applyAlignment="1">
      <alignment horizontal="center"/>
    </xf>
    <xf numFmtId="10" fontId="5" fillId="4" borderId="60" xfId="2" applyNumberFormat="1" applyFont="1" applyFill="1" applyBorder="1" applyAlignment="1">
      <alignment horizont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10" xfId="0" applyFont="1" applyBorder="1"/>
    <xf numFmtId="0" fontId="4" fillId="0" borderId="0" xfId="0" applyFont="1" applyBorder="1"/>
    <xf numFmtId="0" fontId="4" fillId="0" borderId="9" xfId="0" applyFont="1" applyBorder="1"/>
    <xf numFmtId="0" fontId="4" fillId="0" borderId="86" xfId="0" applyFont="1" applyBorder="1" applyAlignment="1">
      <alignment horizontal="left" vertical="top"/>
    </xf>
    <xf numFmtId="0" fontId="4" fillId="0" borderId="32" xfId="0" applyFont="1" applyBorder="1" applyAlignment="1">
      <alignment horizontal="left" vertical="top"/>
    </xf>
    <xf numFmtId="0" fontId="4" fillId="0" borderId="90" xfId="0" applyFont="1" applyBorder="1" applyAlignment="1">
      <alignment horizontal="left" vertical="top"/>
    </xf>
    <xf numFmtId="0" fontId="4" fillId="0" borderId="91" xfId="0" applyFont="1" applyBorder="1" applyAlignment="1">
      <alignment horizontal="left" vertical="top"/>
    </xf>
    <xf numFmtId="0" fontId="4" fillId="4" borderId="96" xfId="0" applyFont="1" applyFill="1" applyBorder="1" applyAlignment="1">
      <alignment horizontal="left" vertical="top"/>
    </xf>
    <xf numFmtId="0" fontId="4" fillId="4" borderId="97" xfId="0" applyFont="1" applyFill="1" applyBorder="1" applyAlignment="1">
      <alignment horizontal="left" vertical="top"/>
    </xf>
    <xf numFmtId="0" fontId="4" fillId="4" borderId="30" xfId="0" applyFont="1" applyFill="1" applyBorder="1" applyAlignment="1">
      <alignment horizontal="left" vertical="top"/>
    </xf>
    <xf numFmtId="0" fontId="4" fillId="4" borderId="26" xfId="0" applyFont="1" applyFill="1" applyBorder="1" applyAlignment="1">
      <alignment horizontal="left" vertical="top"/>
    </xf>
    <xf numFmtId="0" fontId="4" fillId="4" borderId="60" xfId="0" applyFont="1" applyFill="1" applyBorder="1" applyAlignment="1">
      <alignment horizontal="left" vertical="top"/>
    </xf>
    <xf numFmtId="0" fontId="8" fillId="4" borderId="92" xfId="0" applyFont="1" applyFill="1" applyBorder="1" applyAlignment="1">
      <alignment horizontal="left" vertical="top"/>
    </xf>
    <xf numFmtId="0" fontId="8" fillId="4" borderId="87" xfId="0" applyFont="1" applyFill="1" applyBorder="1" applyAlignment="1">
      <alignment horizontal="left" vertical="top"/>
    </xf>
    <xf numFmtId="0" fontId="8" fillId="4" borderId="52" xfId="0" applyFont="1" applyFill="1" applyBorder="1" applyAlignment="1">
      <alignment horizontal="left" vertical="top"/>
    </xf>
    <xf numFmtId="164" fontId="5" fillId="4" borderId="97" xfId="0" applyNumberFormat="1" applyFont="1" applyFill="1" applyBorder="1" applyAlignment="1">
      <alignment horizontal="right"/>
    </xf>
    <xf numFmtId="164" fontId="5" fillId="4" borderId="61" xfId="0" applyNumberFormat="1" applyFont="1" applyFill="1" applyBorder="1" applyAlignment="1">
      <alignment horizontal="right"/>
    </xf>
    <xf numFmtId="0" fontId="4" fillId="0" borderId="2" xfId="0" applyFont="1" applyBorder="1" applyAlignment="1">
      <alignment horizontal="left"/>
    </xf>
    <xf numFmtId="0" fontId="4" fillId="0" borderId="0" xfId="0" applyFont="1" applyBorder="1" applyAlignment="1">
      <alignment horizontal="left"/>
    </xf>
    <xf numFmtId="0" fontId="4" fillId="0" borderId="9" xfId="0" applyFont="1" applyBorder="1" applyAlignment="1">
      <alignment horizontal="left"/>
    </xf>
    <xf numFmtId="0" fontId="4" fillId="0" borderId="25" xfId="0" applyFont="1" applyBorder="1" applyAlignment="1">
      <alignment horizontal="left"/>
    </xf>
    <xf numFmtId="0" fontId="4" fillId="0" borderId="16" xfId="0" applyFont="1" applyBorder="1" applyAlignment="1">
      <alignment horizontal="left"/>
    </xf>
    <xf numFmtId="0" fontId="4" fillId="0" borderId="7" xfId="0" applyFont="1" applyBorder="1" applyAlignment="1">
      <alignment horizontal="left"/>
    </xf>
    <xf numFmtId="0" fontId="8" fillId="0" borderId="85" xfId="0" applyFont="1" applyBorder="1" applyAlignment="1">
      <alignment horizontal="left"/>
    </xf>
    <xf numFmtId="0" fontId="8" fillId="0" borderId="35" xfId="0" applyFont="1" applyBorder="1" applyAlignment="1">
      <alignment horizontal="left"/>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43" xfId="0" applyFont="1" applyBorder="1" applyAlignment="1">
      <alignment horizontal="left" vertical="center"/>
    </xf>
    <xf numFmtId="0" fontId="8" fillId="0" borderId="85" xfId="0" applyFont="1" applyBorder="1" applyAlignment="1">
      <alignment horizontal="left" vertical="top"/>
    </xf>
    <xf numFmtId="0" fontId="4" fillId="0" borderId="10" xfId="0" applyFont="1" applyBorder="1" applyAlignment="1">
      <alignment horizontal="left"/>
    </xf>
    <xf numFmtId="0" fontId="4" fillId="0" borderId="15" xfId="0" applyFont="1" applyBorder="1" applyAlignment="1">
      <alignment horizontal="left"/>
    </xf>
    <xf numFmtId="0" fontId="5" fillId="4" borderId="87" xfId="0" applyFont="1" applyFill="1" applyBorder="1" applyAlignment="1">
      <alignment horizontal="center"/>
    </xf>
    <xf numFmtId="0" fontId="5" fillId="4" borderId="52" xfId="0" applyFont="1" applyFill="1" applyBorder="1" applyAlignment="1">
      <alignment horizontal="center"/>
    </xf>
    <xf numFmtId="0" fontId="4" fillId="4" borderId="86" xfId="0" applyFont="1" applyFill="1" applyBorder="1" applyAlignment="1">
      <alignment horizontal="left" vertical="top"/>
    </xf>
    <xf numFmtId="0" fontId="4" fillId="4" borderId="32" xfId="0" applyFont="1" applyFill="1" applyBorder="1" applyAlignment="1">
      <alignment horizontal="left" vertical="top"/>
    </xf>
    <xf numFmtId="0" fontId="4" fillId="4" borderId="59" xfId="0" applyFont="1" applyFill="1" applyBorder="1" applyAlignment="1">
      <alignment horizontal="left" vertical="top"/>
    </xf>
    <xf numFmtId="0" fontId="4" fillId="0" borderId="10" xfId="0" applyFont="1" applyBorder="1" applyAlignment="1">
      <alignment horizontal="center" vertical="top"/>
    </xf>
    <xf numFmtId="0" fontId="4" fillId="0" borderId="0" xfId="0" applyFont="1" applyBorder="1" applyAlignment="1">
      <alignment horizontal="center" vertical="top"/>
    </xf>
    <xf numFmtId="0" fontId="4" fillId="0" borderId="9" xfId="0" applyFont="1" applyBorder="1" applyAlignment="1">
      <alignment horizontal="center" vertical="top"/>
    </xf>
    <xf numFmtId="164" fontId="5" fillId="4" borderId="95" xfId="0" applyNumberFormat="1" applyFont="1" applyFill="1" applyBorder="1" applyAlignment="1">
      <alignment horizontal="right"/>
    </xf>
    <xf numFmtId="0" fontId="8" fillId="0" borderId="85"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43" xfId="0" applyFont="1" applyBorder="1" applyAlignment="1">
      <alignment horizontal="left" vertical="top"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4" fillId="0" borderId="85" xfId="0" applyFont="1" applyBorder="1" applyAlignment="1">
      <alignment horizontal="center" vertical="top" wrapText="1"/>
    </xf>
    <xf numFmtId="0" fontId="4" fillId="0" borderId="35" xfId="0" applyFont="1" applyBorder="1" applyAlignment="1">
      <alignment horizontal="center" vertical="top" wrapText="1"/>
    </xf>
    <xf numFmtId="0" fontId="4" fillId="0" borderId="36"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Border="1" applyAlignment="1">
      <alignment horizontal="center" vertical="top" wrapText="1"/>
    </xf>
    <xf numFmtId="0" fontId="4" fillId="0" borderId="1"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67" xfId="0" applyFont="1" applyBorder="1" applyAlignment="1">
      <alignment horizontal="center" vertical="top" wrapText="1"/>
    </xf>
    <xf numFmtId="165" fontId="4" fillId="0" borderId="3" xfId="0" applyNumberFormat="1" applyFont="1" applyBorder="1" applyAlignment="1">
      <alignment horizontal="left" vertical="top"/>
    </xf>
    <xf numFmtId="165" fontId="4" fillId="0" borderId="59" xfId="0" applyNumberFormat="1" applyFont="1" applyBorder="1" applyAlignment="1">
      <alignment horizontal="left" vertical="top"/>
    </xf>
    <xf numFmtId="165" fontId="4" fillId="0" borderId="23" xfId="0" applyNumberFormat="1" applyFont="1" applyBorder="1" applyAlignment="1">
      <alignment horizontal="left" vertical="top"/>
    </xf>
    <xf numFmtId="165" fontId="4" fillId="0" borderId="60" xfId="0" applyNumberFormat="1" applyFont="1" applyBorder="1" applyAlignment="1">
      <alignment horizontal="left" vertical="top"/>
    </xf>
    <xf numFmtId="4" fontId="5" fillId="4" borderId="33" xfId="0" applyNumberFormat="1" applyFont="1" applyFill="1" applyBorder="1" applyAlignment="1">
      <alignment horizontal="center"/>
    </xf>
    <xf numFmtId="4" fontId="5" fillId="4" borderId="87" xfId="0" applyNumberFormat="1" applyFont="1" applyFill="1" applyBorder="1" applyAlignment="1">
      <alignment horizontal="center"/>
    </xf>
    <xf numFmtId="4" fontId="5" fillId="4" borderId="52" xfId="0" applyNumberFormat="1" applyFont="1" applyFill="1" applyBorder="1" applyAlignment="1">
      <alignment horizontal="center"/>
    </xf>
    <xf numFmtId="0" fontId="4" fillId="0" borderId="30" xfId="0" applyFont="1" applyBorder="1" applyAlignment="1">
      <alignment horizontal="left" vertical="top"/>
    </xf>
    <xf numFmtId="0" fontId="4" fillId="0" borderId="26" xfId="0" applyFont="1" applyBorder="1" applyAlignment="1">
      <alignment horizontal="left" vertical="top"/>
    </xf>
    <xf numFmtId="0" fontId="4" fillId="0" borderId="60" xfId="0" applyFont="1" applyBorder="1" applyAlignment="1">
      <alignment horizontal="left" vertical="top"/>
    </xf>
    <xf numFmtId="0" fontId="4" fillId="0" borderId="59" xfId="0" applyFont="1" applyBorder="1" applyAlignment="1">
      <alignment horizontal="left" vertical="top"/>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164" fontId="5" fillId="0" borderId="26" xfId="0" applyNumberFormat="1" applyFont="1" applyBorder="1" applyAlignment="1">
      <alignment horizontal="right"/>
    </xf>
    <xf numFmtId="164" fontId="5" fillId="0" borderId="60" xfId="0" applyNumberFormat="1" applyFont="1" applyBorder="1" applyAlignment="1">
      <alignment horizontal="right"/>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43"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4" fillId="0" borderId="43" xfId="0" applyFont="1" applyBorder="1" applyAlignment="1">
      <alignment horizontal="center"/>
    </xf>
    <xf numFmtId="0" fontId="4" fillId="0" borderId="37" xfId="0" applyFont="1" applyBorder="1" applyAlignment="1">
      <alignment horizontal="center"/>
    </xf>
    <xf numFmtId="0" fontId="4" fillId="0" borderId="57" xfId="0" applyFont="1" applyBorder="1" applyAlignment="1">
      <alignment horizontal="center"/>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43" xfId="0" applyFont="1" applyBorder="1" applyAlignment="1">
      <alignment horizontal="left" vertical="top" wrapText="1"/>
    </xf>
    <xf numFmtId="0" fontId="4" fillId="0" borderId="37" xfId="0" applyFont="1" applyBorder="1" applyAlignment="1">
      <alignment horizontal="left" vertical="top" wrapText="1"/>
    </xf>
    <xf numFmtId="0" fontId="4" fillId="0" borderId="57" xfId="0" applyFont="1" applyBorder="1" applyAlignment="1">
      <alignment horizontal="left" vertical="top" wrapText="1"/>
    </xf>
    <xf numFmtId="0" fontId="5" fillId="4" borderId="33" xfId="0" applyFont="1" applyFill="1" applyBorder="1" applyAlignment="1">
      <alignment horizontal="center"/>
    </xf>
    <xf numFmtId="0" fontId="5" fillId="4" borderId="88" xfId="0" applyFont="1" applyFill="1" applyBorder="1" applyAlignment="1">
      <alignment horizontal="center"/>
    </xf>
    <xf numFmtId="10" fontId="5" fillId="4" borderId="62" xfId="2" applyNumberFormat="1" applyFont="1" applyFill="1" applyBorder="1" applyAlignment="1">
      <alignment horizontal="center"/>
    </xf>
    <xf numFmtId="10" fontId="5" fillId="4" borderId="39" xfId="2" applyNumberFormat="1" applyFont="1" applyFill="1" applyBorder="1" applyAlignment="1">
      <alignment horizontal="center"/>
    </xf>
    <xf numFmtId="0" fontId="4" fillId="4" borderId="93" xfId="0" applyFont="1" applyFill="1" applyBorder="1" applyAlignment="1">
      <alignment horizontal="left" vertical="top"/>
    </xf>
    <xf numFmtId="0" fontId="4" fillId="4" borderId="94" xfId="0" applyFont="1" applyFill="1" applyBorder="1" applyAlignment="1">
      <alignment horizontal="left" vertical="top"/>
    </xf>
    <xf numFmtId="0" fontId="4" fillId="4" borderId="63" xfId="0" applyFont="1" applyFill="1" applyBorder="1" applyAlignment="1">
      <alignment horizontal="left" vertical="top"/>
    </xf>
    <xf numFmtId="0" fontId="8" fillId="0" borderId="29" xfId="0" applyFont="1" applyBorder="1" applyAlignment="1">
      <alignment horizontal="center" vertical="center" wrapText="1"/>
    </xf>
    <xf numFmtId="0" fontId="8" fillId="0" borderId="4" xfId="0" applyFont="1" applyBorder="1" applyAlignment="1">
      <alignment horizontal="center" vertical="center" wrapText="1"/>
    </xf>
    <xf numFmtId="164" fontId="5" fillId="3" borderId="91" xfId="0" applyNumberFormat="1" applyFont="1" applyFill="1" applyBorder="1" applyAlignment="1">
      <alignment horizontal="right"/>
    </xf>
    <xf numFmtId="164" fontId="5" fillId="3" borderId="58" xfId="0" applyNumberFormat="1" applyFont="1" applyFill="1" applyBorder="1" applyAlignment="1">
      <alignment horizontal="right"/>
    </xf>
    <xf numFmtId="164" fontId="5" fillId="0" borderId="24" xfId="0" applyNumberFormat="1" applyFont="1" applyBorder="1" applyAlignment="1">
      <alignment horizontal="right"/>
    </xf>
    <xf numFmtId="164" fontId="5" fillId="0" borderId="58" xfId="0" applyNumberFormat="1" applyFont="1" applyBorder="1" applyAlignment="1">
      <alignment horizontal="right"/>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43" xfId="0" applyFont="1" applyBorder="1" applyAlignment="1">
      <alignment horizontal="left" vertical="center"/>
    </xf>
    <xf numFmtId="0" fontId="8" fillId="0" borderId="37" xfId="0" applyFont="1" applyBorder="1" applyAlignment="1">
      <alignment horizontal="left" vertical="center"/>
    </xf>
    <xf numFmtId="0" fontId="14" fillId="2" borderId="0" xfId="0" applyFont="1" applyFill="1"/>
    <xf numFmtId="0" fontId="12" fillId="0" borderId="0" xfId="0" applyFont="1" applyBorder="1" applyAlignment="1">
      <alignment horizontal="left" vertical="top" wrapText="1"/>
    </xf>
    <xf numFmtId="0" fontId="12" fillId="0" borderId="105" xfId="0" applyFont="1" applyBorder="1" applyAlignment="1">
      <alignment horizontal="left" vertical="top" wrapText="1"/>
    </xf>
    <xf numFmtId="0" fontId="12" fillId="0" borderId="0" xfId="0" applyFont="1" applyBorder="1" applyAlignment="1">
      <alignment horizontal="center" wrapText="1"/>
    </xf>
    <xf numFmtId="0" fontId="14" fillId="2" borderId="0" xfId="0" applyFont="1" applyFill="1" applyAlignment="1">
      <alignment horizontal="left" vertical="top" wrapText="1"/>
    </xf>
    <xf numFmtId="164" fontId="5" fillId="3" borderId="87" xfId="0" applyNumberFormat="1" applyFont="1" applyFill="1" applyBorder="1" applyAlignment="1">
      <alignment horizontal="right"/>
    </xf>
    <xf numFmtId="164" fontId="5" fillId="3" borderId="52" xfId="0" applyNumberFormat="1" applyFont="1" applyFill="1" applyBorder="1" applyAlignment="1">
      <alignment horizontal="right"/>
    </xf>
    <xf numFmtId="0" fontId="19" fillId="0" borderId="85" xfId="0" applyFont="1" applyBorder="1" applyAlignment="1">
      <alignment horizontal="left" vertical="top"/>
    </xf>
    <xf numFmtId="0" fontId="19" fillId="0" borderId="35" xfId="0" applyFont="1" applyBorder="1" applyAlignment="1">
      <alignment horizontal="left" vertical="top"/>
    </xf>
    <xf numFmtId="0" fontId="20" fillId="0" borderId="43" xfId="0" applyFont="1" applyBorder="1" applyAlignment="1">
      <alignment horizontal="left" vertical="top"/>
    </xf>
    <xf numFmtId="0" fontId="20" fillId="0" borderId="37" xfId="0" applyFont="1" applyBorder="1" applyAlignment="1">
      <alignment horizontal="left" vertical="top"/>
    </xf>
    <xf numFmtId="165" fontId="4" fillId="0" borderId="89" xfId="0" applyNumberFormat="1" applyFont="1" applyBorder="1" applyAlignment="1">
      <alignment horizontal="left" vertical="top" wrapText="1"/>
    </xf>
    <xf numFmtId="165" fontId="4" fillId="0" borderId="57" xfId="0" applyNumberFormat="1" applyFont="1" applyBorder="1" applyAlignment="1">
      <alignment horizontal="left" vertical="top" wrapText="1"/>
    </xf>
    <xf numFmtId="0" fontId="21" fillId="5" borderId="14" xfId="0" applyFont="1" applyFill="1" applyBorder="1" applyAlignment="1">
      <alignment horizontal="center"/>
    </xf>
    <xf numFmtId="0" fontId="21" fillId="5" borderId="5" xfId="0" applyFont="1" applyFill="1" applyBorder="1" applyAlignment="1">
      <alignment horizontal="center"/>
    </xf>
    <xf numFmtId="0" fontId="21" fillId="5" borderId="13" xfId="0" applyFont="1" applyFill="1" applyBorder="1" applyAlignment="1">
      <alignment horizontal="center"/>
    </xf>
    <xf numFmtId="0" fontId="21" fillId="5" borderId="10" xfId="0" applyFont="1" applyFill="1" applyBorder="1" applyAlignment="1">
      <alignment horizontal="center"/>
    </xf>
    <xf numFmtId="0" fontId="21" fillId="5" borderId="0" xfId="0" applyFont="1" applyFill="1" applyBorder="1" applyAlignment="1">
      <alignment horizontal="center"/>
    </xf>
    <xf numFmtId="0" fontId="21" fillId="5" borderId="9" xfId="0" applyFont="1" applyFill="1" applyBorder="1" applyAlignment="1">
      <alignment horizontal="center"/>
    </xf>
    <xf numFmtId="0" fontId="22" fillId="5" borderId="0" xfId="0" applyFont="1" applyFill="1" applyBorder="1" applyAlignment="1">
      <alignment horizontal="left"/>
    </xf>
    <xf numFmtId="0" fontId="22" fillId="5" borderId="9" xfId="0" applyFont="1" applyFill="1" applyBorder="1" applyAlignment="1">
      <alignment horizontal="left"/>
    </xf>
    <xf numFmtId="0" fontId="8" fillId="0" borderId="3" xfId="0" applyFont="1" applyBorder="1" applyAlignment="1">
      <alignment horizontal="center" vertical="top"/>
    </xf>
    <xf numFmtId="0" fontId="8" fillId="0" borderId="32" xfId="0" applyFont="1" applyBorder="1" applyAlignment="1">
      <alignment horizontal="center" vertical="top"/>
    </xf>
    <xf numFmtId="0" fontId="4" fillId="0" borderId="44"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4" xfId="0" applyFont="1" applyBorder="1" applyAlignment="1">
      <alignment horizontal="left" vertical="top" wrapText="1"/>
    </xf>
    <xf numFmtId="0" fontId="4" fillId="0" borderId="38" xfId="0" applyFont="1" applyBorder="1" applyAlignment="1">
      <alignment horizontal="left" vertical="top" wrapText="1"/>
    </xf>
    <xf numFmtId="0" fontId="8" fillId="0" borderId="4" xfId="0" applyFont="1" applyBorder="1" applyAlignment="1">
      <alignment horizontal="left" vertical="top"/>
    </xf>
    <xf numFmtId="0" fontId="8" fillId="0" borderId="37" xfId="0" applyFont="1" applyBorder="1" applyAlignment="1">
      <alignment horizontal="left" vertical="top"/>
    </xf>
    <xf numFmtId="0" fontId="4" fillId="3" borderId="90" xfId="0" applyFont="1" applyFill="1" applyBorder="1" applyAlignment="1">
      <alignment horizontal="left" vertical="top"/>
    </xf>
    <xf numFmtId="0" fontId="4" fillId="3" borderId="91" xfId="0" applyFont="1" applyFill="1" applyBorder="1" applyAlignment="1">
      <alignment horizontal="left" vertical="top"/>
    </xf>
    <xf numFmtId="0" fontId="4" fillId="3" borderId="58" xfId="0" applyFont="1" applyFill="1" applyBorder="1" applyAlignment="1">
      <alignment horizontal="left" vertical="top"/>
    </xf>
    <xf numFmtId="0" fontId="4" fillId="3" borderId="92" xfId="0" applyFont="1" applyFill="1" applyBorder="1" applyAlignment="1">
      <alignment horizontal="left" vertical="top"/>
    </xf>
    <xf numFmtId="0" fontId="4" fillId="3" borderId="87" xfId="0" applyFont="1" applyFill="1" applyBorder="1" applyAlignment="1">
      <alignment horizontal="left" vertical="top"/>
    </xf>
    <xf numFmtId="0" fontId="4" fillId="3" borderId="52" xfId="0" applyFont="1" applyFill="1" applyBorder="1" applyAlignment="1">
      <alignment horizontal="left" vertical="top"/>
    </xf>
    <xf numFmtId="164" fontId="5" fillId="3" borderId="33" xfId="0" applyNumberFormat="1" applyFont="1" applyFill="1" applyBorder="1" applyAlignment="1">
      <alignment horizontal="right"/>
    </xf>
    <xf numFmtId="164" fontId="5" fillId="3" borderId="24" xfId="0" applyNumberFormat="1" applyFont="1" applyFill="1" applyBorder="1" applyAlignment="1">
      <alignment horizontal="right"/>
    </xf>
    <xf numFmtId="0" fontId="8" fillId="0" borderId="3" xfId="0" applyFont="1" applyBorder="1" applyAlignment="1">
      <alignment horizontal="left" vertical="top"/>
    </xf>
    <xf numFmtId="0" fontId="8" fillId="0" borderId="32" xfId="0" applyFont="1" applyBorder="1" applyAlignment="1">
      <alignment horizontal="left" vertical="top"/>
    </xf>
    <xf numFmtId="0" fontId="8" fillId="0" borderId="62" xfId="0" applyFont="1" applyBorder="1" applyAlignment="1">
      <alignment horizontal="left" vertical="top"/>
    </xf>
    <xf numFmtId="0" fontId="8" fillId="0" borderId="44" xfId="0" applyFont="1" applyBorder="1" applyAlignment="1">
      <alignment horizontal="left" vertical="top" wrapText="1"/>
    </xf>
    <xf numFmtId="0" fontId="8" fillId="0" borderId="4" xfId="0" applyFont="1" applyBorder="1" applyAlignment="1">
      <alignment horizontal="left" vertical="top" wrapText="1"/>
    </xf>
    <xf numFmtId="164" fontId="3" fillId="0" borderId="99" xfId="1" applyNumberFormat="1" applyFont="1" applyBorder="1" applyAlignment="1">
      <alignment horizontal="center" vertical="top"/>
    </xf>
    <xf numFmtId="164" fontId="3" fillId="0" borderId="46" xfId="1" applyNumberFormat="1" applyFont="1" applyBorder="1" applyAlignment="1">
      <alignment horizontal="center" vertical="top"/>
    </xf>
    <xf numFmtId="165" fontId="4" fillId="0" borderId="39" xfId="0" applyNumberFormat="1" applyFont="1" applyBorder="1" applyAlignment="1">
      <alignment horizontal="left" vertical="top"/>
    </xf>
    <xf numFmtId="165" fontId="4" fillId="0" borderId="62" xfId="0" applyNumberFormat="1" applyFont="1" applyBorder="1" applyAlignment="1">
      <alignment horizontal="left" vertical="top"/>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top" wrapText="1"/>
    </xf>
    <xf numFmtId="0" fontId="8" fillId="0" borderId="0" xfId="0" applyFont="1" applyBorder="1" applyAlignment="1">
      <alignment horizontal="center"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8" fillId="0" borderId="37" xfId="0" applyFont="1" applyBorder="1" applyAlignment="1">
      <alignment horizontal="center" vertical="top" wrapText="1"/>
    </xf>
    <xf numFmtId="0" fontId="8" fillId="0" borderId="38" xfId="0" applyFont="1" applyBorder="1" applyAlignment="1">
      <alignment horizontal="center" vertical="top" wrapText="1"/>
    </xf>
    <xf numFmtId="0" fontId="5" fillId="0" borderId="2"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38" xfId="0" applyFont="1" applyBorder="1" applyAlignment="1">
      <alignment horizontal="center"/>
    </xf>
    <xf numFmtId="0" fontId="5" fillId="0" borderId="2" xfId="0" applyFont="1" applyFill="1" applyBorder="1" applyAlignment="1">
      <alignment horizontal="center"/>
    </xf>
    <xf numFmtId="0" fontId="5" fillId="0" borderId="1" xfId="0" applyFont="1" applyFill="1" applyBorder="1" applyAlignment="1">
      <alignment horizontal="center"/>
    </xf>
    <xf numFmtId="0" fontId="4" fillId="0" borderId="27" xfId="0" applyFont="1" applyBorder="1" applyAlignment="1">
      <alignment horizontal="left" vertical="center" wrapText="1"/>
    </xf>
    <xf numFmtId="0" fontId="4" fillId="0" borderId="83" xfId="0" applyFont="1" applyBorder="1" applyAlignment="1">
      <alignment horizontal="left" vertical="center" wrapText="1"/>
    </xf>
    <xf numFmtId="0" fontId="0" fillId="0" borderId="0" xfId="0" applyAlignment="1">
      <alignment horizontal="center"/>
    </xf>
    <xf numFmtId="0" fontId="7" fillId="0" borderId="0" xfId="0" applyFont="1" applyAlignment="1">
      <alignment horizontal="right"/>
    </xf>
    <xf numFmtId="0" fontId="0" fillId="0" borderId="0" xfId="0" applyBorder="1"/>
    <xf numFmtId="0" fontId="4" fillId="0" borderId="19" xfId="0" applyFont="1" applyBorder="1" applyAlignment="1">
      <alignment horizontal="left" vertical="top" wrapText="1"/>
    </xf>
    <xf numFmtId="0" fontId="4" fillId="0" borderId="22" xfId="0" applyFont="1" applyBorder="1" applyAlignment="1">
      <alignment horizontal="left" vertical="top" wrapText="1"/>
    </xf>
    <xf numFmtId="0" fontId="0" fillId="0" borderId="20"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4" fillId="0" borderId="30" xfId="0" applyFont="1" applyBorder="1" applyAlignment="1">
      <alignment horizontal="left"/>
    </xf>
    <xf numFmtId="0" fontId="4" fillId="0" borderId="26" xfId="0" applyFont="1" applyBorder="1" applyAlignment="1">
      <alignment horizontal="left"/>
    </xf>
    <xf numFmtId="0" fontId="4" fillId="0" borderId="60" xfId="0" applyFont="1" applyBorder="1" applyAlignment="1">
      <alignment horizontal="left"/>
    </xf>
    <xf numFmtId="0" fontId="0" fillId="0" borderId="47" xfId="0" applyBorder="1" applyAlignment="1">
      <alignment horizontal="center" wrapText="1"/>
    </xf>
    <xf numFmtId="0" fontId="0" fillId="0" borderId="53" xfId="0" applyBorder="1" applyAlignment="1">
      <alignment horizontal="center" wrapText="1"/>
    </xf>
    <xf numFmtId="0" fontId="5" fillId="0" borderId="29" xfId="0" applyFont="1" applyBorder="1" applyAlignment="1">
      <alignment horizontal="center" vertical="center"/>
    </xf>
    <xf numFmtId="0" fontId="5" fillId="0" borderId="66" xfId="0" applyFont="1" applyBorder="1" applyAlignment="1">
      <alignment horizontal="center" vertical="center"/>
    </xf>
    <xf numFmtId="0" fontId="5" fillId="0" borderId="25" xfId="0" applyFont="1" applyBorder="1" applyAlignment="1">
      <alignment horizontal="center" vertical="center"/>
    </xf>
    <xf numFmtId="0" fontId="5" fillId="0" borderId="67" xfId="0" applyFont="1" applyBorder="1" applyAlignment="1">
      <alignment horizontal="center" vertical="center"/>
    </xf>
    <xf numFmtId="0" fontId="5" fillId="0" borderId="0" xfId="0" applyFont="1" applyBorder="1" applyAlignment="1">
      <alignment horizont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top" wrapText="1"/>
    </xf>
    <xf numFmtId="0" fontId="4" fillId="0" borderId="7" xfId="0" applyFont="1" applyBorder="1" applyAlignment="1">
      <alignment horizontal="center" vertical="top" wrapText="1"/>
    </xf>
    <xf numFmtId="0" fontId="5" fillId="0" borderId="0" xfId="0" applyFont="1" applyFill="1" applyAlignment="1">
      <alignment horizontal="center"/>
    </xf>
    <xf numFmtId="0" fontId="0" fillId="0" borderId="0" xfId="0" applyFill="1" applyAlignment="1">
      <alignment horizontal="center"/>
    </xf>
    <xf numFmtId="0" fontId="4" fillId="0" borderId="30" xfId="0" applyFont="1" applyFill="1" applyBorder="1"/>
    <xf numFmtId="0" fontId="4" fillId="0" borderId="26" xfId="0" applyFont="1" applyFill="1" applyBorder="1"/>
    <xf numFmtId="0" fontId="4" fillId="0" borderId="1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47" xfId="0" applyFont="1" applyFill="1" applyBorder="1" applyAlignment="1">
      <alignment horizontal="center" vertical="top" wrapText="1"/>
    </xf>
    <xf numFmtId="0" fontId="4" fillId="0" borderId="53"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wrapText="1"/>
    </xf>
    <xf numFmtId="0" fontId="0" fillId="0" borderId="9" xfId="0" applyBorder="1" applyAlignment="1">
      <alignment horizontal="center" wrapText="1"/>
    </xf>
    <xf numFmtId="164" fontId="0" fillId="0" borderId="76" xfId="0" applyNumberFormat="1" applyBorder="1" applyAlignment="1">
      <alignment wrapText="1"/>
    </xf>
    <xf numFmtId="164" fontId="0" fillId="0" borderId="81" xfId="0" applyNumberFormat="1" applyBorder="1" applyAlignment="1">
      <alignment wrapText="1"/>
    </xf>
    <xf numFmtId="0" fontId="0" fillId="0" borderId="76" xfId="0" applyBorder="1" applyAlignment="1">
      <alignment horizontal="center" wrapText="1"/>
    </xf>
    <xf numFmtId="0" fontId="0" fillId="0" borderId="0" xfId="0" applyBorder="1" applyAlignment="1">
      <alignment horizontal="center" wrapText="1"/>
    </xf>
    <xf numFmtId="0" fontId="0" fillId="0" borderId="1" xfId="0" applyBorder="1" applyAlignment="1">
      <alignment horizontal="center" wrapText="1"/>
    </xf>
    <xf numFmtId="0" fontId="0" fillId="0" borderId="2" xfId="0" applyBorder="1" applyAlignment="1">
      <alignment wrapText="1"/>
    </xf>
    <xf numFmtId="0" fontId="0" fillId="0" borderId="81" xfId="0" applyBorder="1" applyAlignment="1">
      <alignment wrapText="1"/>
    </xf>
    <xf numFmtId="0" fontId="0" fillId="0" borderId="43" xfId="0" applyBorder="1" applyAlignment="1">
      <alignment wrapText="1"/>
    </xf>
    <xf numFmtId="0" fontId="0" fillId="0" borderId="69" xfId="0" applyBorder="1" applyAlignment="1">
      <alignment wrapText="1"/>
    </xf>
    <xf numFmtId="0" fontId="0" fillId="0" borderId="71" xfId="0" applyBorder="1" applyAlignment="1">
      <alignment horizontal="center" wrapText="1"/>
    </xf>
    <xf numFmtId="0" fontId="0" fillId="0" borderId="37" xfId="0" applyBorder="1" applyAlignment="1">
      <alignment horizontal="center" wrapText="1"/>
    </xf>
    <xf numFmtId="0" fontId="0" fillId="0" borderId="69" xfId="0" applyBorder="1" applyAlignment="1">
      <alignment horizontal="center" wrapText="1"/>
    </xf>
    <xf numFmtId="164" fontId="0" fillId="0" borderId="10" xfId="0" applyNumberFormat="1" applyBorder="1" applyAlignment="1">
      <alignment horizontal="center" wrapText="1"/>
    </xf>
    <xf numFmtId="164" fontId="0" fillId="0" borderId="9" xfId="0" applyNumberFormat="1" applyBorder="1" applyAlignment="1">
      <alignment horizontal="center" wrapText="1"/>
    </xf>
    <xf numFmtId="164" fontId="0" fillId="0" borderId="14" xfId="0" applyNumberFormat="1" applyBorder="1" applyAlignment="1">
      <alignment horizontal="center" wrapText="1"/>
    </xf>
    <xf numFmtId="164" fontId="0" fillId="0" borderId="13" xfId="0" applyNumberFormat="1" applyBorder="1" applyAlignment="1">
      <alignment horizontal="center" wrapText="1"/>
    </xf>
    <xf numFmtId="0" fontId="7" fillId="0" borderId="0" xfId="0" applyFont="1"/>
    <xf numFmtId="0" fontId="4" fillId="0" borderId="30" xfId="0" applyFont="1" applyBorder="1"/>
    <xf numFmtId="0" fontId="4" fillId="0" borderId="26" xfId="0" applyFont="1" applyBorder="1"/>
    <xf numFmtId="0" fontId="4" fillId="0" borderId="31" xfId="0" applyFont="1" applyBorder="1"/>
    <xf numFmtId="0" fontId="0" fillId="0" borderId="4" xfId="0" applyBorder="1" applyAlignment="1">
      <alignment wrapText="1"/>
    </xf>
    <xf numFmtId="164" fontId="0" fillId="0" borderId="71" xfId="0" applyNumberFormat="1" applyBorder="1" applyAlignment="1">
      <alignment wrapText="1"/>
    </xf>
    <xf numFmtId="164" fontId="0" fillId="0" borderId="69" xfId="0" applyNumberFormat="1" applyBorder="1" applyAlignment="1">
      <alignment wrapText="1"/>
    </xf>
    <xf numFmtId="164" fontId="0" fillId="0" borderId="15" xfId="0" applyNumberFormat="1" applyBorder="1" applyAlignment="1">
      <alignment horizontal="center" wrapText="1"/>
    </xf>
    <xf numFmtId="164" fontId="0" fillId="0" borderId="7" xfId="0" applyNumberFormat="1" applyBorder="1" applyAlignment="1">
      <alignment horizontal="center" wrapText="1"/>
    </xf>
    <xf numFmtId="164" fontId="0" fillId="0" borderId="15" xfId="0" applyNumberFormat="1" applyBorder="1" applyAlignment="1">
      <alignment horizontal="center"/>
    </xf>
    <xf numFmtId="164" fontId="0" fillId="0" borderId="7" xfId="0" applyNumberFormat="1" applyBorder="1" applyAlignment="1">
      <alignment horizontal="center"/>
    </xf>
    <xf numFmtId="0" fontId="4" fillId="0" borderId="14" xfId="0" applyFont="1" applyBorder="1" applyAlignment="1">
      <alignment horizontal="center" wrapText="1"/>
    </xf>
    <xf numFmtId="0" fontId="4" fillId="0" borderId="13" xfId="0" applyFont="1" applyBorder="1" applyAlignment="1">
      <alignment horizontal="center" wrapText="1"/>
    </xf>
    <xf numFmtId="0" fontId="4" fillId="0" borderId="15" xfId="0" applyFont="1" applyBorder="1" applyAlignment="1">
      <alignment horizontal="center" wrapText="1"/>
    </xf>
    <xf numFmtId="0" fontId="4" fillId="0" borderId="7" xfId="0" applyFont="1" applyBorder="1" applyAlignment="1">
      <alignment horizontal="center" wrapText="1"/>
    </xf>
    <xf numFmtId="0" fontId="0" fillId="0" borderId="15" xfId="0" applyBorder="1" applyAlignment="1">
      <alignment horizontal="center" wrapText="1"/>
    </xf>
    <xf numFmtId="0" fontId="0" fillId="0" borderId="7" xfId="0" applyBorder="1" applyAlignment="1">
      <alignment horizontal="center" wrapText="1"/>
    </xf>
    <xf numFmtId="0" fontId="5" fillId="0" borderId="0" xfId="0" applyFont="1" applyAlignment="1">
      <alignment horizontal="center"/>
    </xf>
    <xf numFmtId="0" fontId="4" fillId="0" borderId="68" xfId="0" applyFont="1" applyBorder="1" applyAlignment="1">
      <alignment horizontal="center"/>
    </xf>
    <xf numFmtId="0" fontId="4" fillId="0" borderId="82" xfId="0" applyFont="1" applyBorder="1" applyAlignment="1">
      <alignment horizontal="center"/>
    </xf>
    <xf numFmtId="0" fontId="0" fillId="0" borderId="10" xfId="0" applyBorder="1" applyAlignment="1">
      <alignment wrapText="1"/>
    </xf>
    <xf numFmtId="0" fontId="4" fillId="0" borderId="27" xfId="0" applyFont="1" applyBorder="1" applyAlignment="1">
      <alignment horizontal="center"/>
    </xf>
    <xf numFmtId="0" fontId="4" fillId="0" borderId="100" xfId="0" applyFont="1" applyBorder="1" applyAlignment="1">
      <alignment horizontal="center"/>
    </xf>
    <xf numFmtId="0" fontId="0" fillId="0" borderId="14" xfId="0" applyBorder="1" applyAlignment="1">
      <alignment wrapText="1"/>
    </xf>
    <xf numFmtId="0" fontId="0" fillId="0" borderId="68" xfId="0" applyBorder="1" applyAlignment="1">
      <alignment wrapText="1"/>
    </xf>
    <xf numFmtId="0" fontId="0" fillId="0" borderId="29" xfId="0" applyBorder="1" applyAlignment="1">
      <alignment wrapText="1"/>
    </xf>
    <xf numFmtId="164" fontId="0" fillId="0" borderId="70" xfId="0" applyNumberFormat="1" applyBorder="1" applyAlignment="1">
      <alignment wrapText="1"/>
    </xf>
    <xf numFmtId="164" fontId="0" fillId="0" borderId="68" xfId="0" applyNumberFormat="1" applyBorder="1" applyAlignment="1">
      <alignment wrapText="1"/>
    </xf>
    <xf numFmtId="0" fontId="4" fillId="0" borderId="31" xfId="0" applyFont="1" applyBorder="1" applyAlignment="1">
      <alignment horizontal="left"/>
    </xf>
    <xf numFmtId="0" fontId="7" fillId="0" borderId="0" xfId="0" applyFont="1" applyAlignment="1">
      <alignment horizontal="left" wrapText="1"/>
    </xf>
    <xf numFmtId="0" fontId="0" fillId="0" borderId="43" xfId="0" applyBorder="1" applyAlignment="1">
      <alignment horizontal="center" wrapText="1"/>
    </xf>
    <xf numFmtId="0" fontId="0" fillId="0" borderId="57" xfId="0" applyBorder="1" applyAlignment="1">
      <alignment horizontal="center" wrapText="1"/>
    </xf>
    <xf numFmtId="0" fontId="4" fillId="0" borderId="47" xfId="0" applyFont="1" applyBorder="1" applyAlignment="1">
      <alignment horizontal="center" wrapText="1"/>
    </xf>
    <xf numFmtId="0" fontId="4" fillId="0" borderId="48" xfId="0" applyFont="1" applyBorder="1" applyAlignment="1">
      <alignment horizont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0" fillId="0" borderId="14" xfId="0" applyBorder="1" applyAlignment="1">
      <alignment horizontal="center" wrapText="1"/>
    </xf>
    <xf numFmtId="0" fontId="0" fillId="0" borderId="5" xfId="0" applyBorder="1" applyAlignment="1">
      <alignment horizontal="center" wrapText="1"/>
    </xf>
    <xf numFmtId="0" fontId="0" fillId="0" borderId="13" xfId="0" applyBorder="1" applyAlignment="1">
      <alignment horizontal="center" wrapText="1"/>
    </xf>
    <xf numFmtId="0" fontId="5" fillId="0" borderId="16" xfId="0" applyFont="1" applyBorder="1"/>
    <xf numFmtId="0" fontId="0" fillId="0" borderId="2" xfId="0" applyBorder="1" applyAlignment="1">
      <alignment horizont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wrapText="1"/>
    </xf>
    <xf numFmtId="0" fontId="0" fillId="0" borderId="2" xfId="0" applyFill="1" applyBorder="1" applyAlignment="1">
      <alignment horizontal="center" wrapText="1"/>
    </xf>
    <xf numFmtId="0" fontId="0" fillId="0" borderId="0" xfId="0" applyFill="1" applyBorder="1" applyAlignment="1">
      <alignment horizontal="center" wrapText="1"/>
    </xf>
    <xf numFmtId="0" fontId="0" fillId="0" borderId="4" xfId="0" applyBorder="1" applyAlignment="1">
      <alignment horizontal="center" wrapText="1"/>
    </xf>
    <xf numFmtId="0" fontId="4" fillId="0" borderId="27"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topLeftCell="A64" workbookViewId="0">
      <selection sqref="A1:H1"/>
    </sheetView>
  </sheetViews>
  <sheetFormatPr defaultRowHeight="12.75" x14ac:dyDescent="0.2"/>
  <cols>
    <col min="2" max="2" width="10.42578125" customWidth="1"/>
    <col min="3" max="3" width="19.42578125" customWidth="1"/>
    <col min="4" max="4" width="10.5703125" customWidth="1"/>
    <col min="5" max="5" width="9.5703125" customWidth="1"/>
    <col min="6" max="6" width="16.42578125" customWidth="1"/>
    <col min="7" max="7" width="13.5703125" customWidth="1"/>
    <col min="8" max="8" width="12.7109375" customWidth="1"/>
    <col min="9" max="9" width="12.28515625" customWidth="1"/>
  </cols>
  <sheetData>
    <row r="1" spans="1:12" ht="15.75" x14ac:dyDescent="0.25">
      <c r="A1" s="362" t="s">
        <v>179</v>
      </c>
      <c r="B1" s="363"/>
      <c r="C1" s="363"/>
      <c r="D1" s="363"/>
      <c r="E1" s="363"/>
      <c r="F1" s="363"/>
      <c r="G1" s="363"/>
      <c r="H1" s="364"/>
      <c r="I1" s="28"/>
      <c r="J1" s="28"/>
      <c r="K1" s="28"/>
      <c r="L1" s="28"/>
    </row>
    <row r="2" spans="1:12" x14ac:dyDescent="0.2">
      <c r="A2" s="90"/>
      <c r="B2" s="28"/>
      <c r="C2" s="28"/>
      <c r="D2" s="28"/>
      <c r="E2" s="28"/>
      <c r="F2" s="28"/>
      <c r="G2" s="28"/>
      <c r="H2" s="2"/>
      <c r="I2" s="28"/>
      <c r="J2" s="28"/>
      <c r="K2" s="28"/>
      <c r="L2" s="28"/>
    </row>
    <row r="3" spans="1:12" x14ac:dyDescent="0.2">
      <c r="A3" s="274" t="s">
        <v>172</v>
      </c>
      <c r="B3" s="28"/>
      <c r="C3" s="28"/>
      <c r="D3" s="28"/>
      <c r="E3" s="28"/>
      <c r="F3" s="28"/>
      <c r="G3" s="28"/>
      <c r="H3" s="2"/>
      <c r="I3" s="28"/>
      <c r="J3" s="28"/>
      <c r="K3" s="28"/>
      <c r="L3" s="28"/>
    </row>
    <row r="4" spans="1:12" x14ac:dyDescent="0.2">
      <c r="A4" s="274" t="s">
        <v>173</v>
      </c>
      <c r="B4" s="28"/>
      <c r="C4" s="28"/>
      <c r="D4" s="28"/>
      <c r="E4" s="28"/>
      <c r="F4" s="28"/>
      <c r="G4" s="28"/>
      <c r="H4" s="2"/>
      <c r="I4" s="28"/>
      <c r="J4" s="28"/>
      <c r="K4" s="28"/>
      <c r="L4" s="28"/>
    </row>
    <row r="5" spans="1:12" x14ac:dyDescent="0.2">
      <c r="A5" s="90"/>
      <c r="B5" s="28"/>
      <c r="C5" s="28"/>
      <c r="D5" s="28"/>
      <c r="E5" s="28"/>
      <c r="F5" s="28"/>
      <c r="G5" s="28"/>
      <c r="H5" s="2"/>
      <c r="I5" s="28"/>
      <c r="J5" s="28"/>
      <c r="K5" s="28"/>
      <c r="L5" s="28"/>
    </row>
    <row r="6" spans="1:12" x14ac:dyDescent="0.2">
      <c r="A6" s="105" t="s">
        <v>135</v>
      </c>
      <c r="B6" s="233" t="s">
        <v>160</v>
      </c>
      <c r="C6" s="28"/>
      <c r="D6" s="28"/>
      <c r="E6" s="28"/>
      <c r="F6" s="28"/>
      <c r="G6" s="28"/>
      <c r="H6" s="2"/>
      <c r="I6" s="28"/>
      <c r="J6" s="28"/>
      <c r="K6" s="28"/>
      <c r="L6" s="28"/>
    </row>
    <row r="7" spans="1:12" x14ac:dyDescent="0.2">
      <c r="A7" s="105" t="s">
        <v>167</v>
      </c>
      <c r="B7" s="233" t="s">
        <v>174</v>
      </c>
      <c r="C7" s="28"/>
      <c r="D7" s="28"/>
      <c r="E7" s="28"/>
      <c r="F7" s="28"/>
      <c r="G7" s="28"/>
      <c r="H7" s="2"/>
      <c r="I7" s="28"/>
      <c r="J7" s="28"/>
      <c r="K7" s="28"/>
      <c r="L7" s="28"/>
    </row>
    <row r="8" spans="1:12" x14ac:dyDescent="0.2">
      <c r="A8" s="105" t="s">
        <v>107</v>
      </c>
      <c r="B8" s="233" t="s">
        <v>161</v>
      </c>
      <c r="C8" s="28"/>
      <c r="D8" s="28"/>
      <c r="E8" s="28"/>
      <c r="F8" s="28"/>
      <c r="G8" s="28"/>
      <c r="H8" s="2"/>
      <c r="I8" s="28"/>
      <c r="J8" s="28"/>
      <c r="K8" s="28"/>
      <c r="L8" s="28"/>
    </row>
    <row r="9" spans="1:12" x14ac:dyDescent="0.2">
      <c r="A9" s="105" t="s">
        <v>109</v>
      </c>
      <c r="B9" s="28" t="s">
        <v>108</v>
      </c>
      <c r="C9" s="28"/>
      <c r="D9" s="28"/>
      <c r="E9" s="28"/>
      <c r="F9" s="28"/>
      <c r="G9" s="28"/>
      <c r="H9" s="2"/>
      <c r="I9" s="28"/>
      <c r="J9" s="28"/>
      <c r="K9" s="28"/>
      <c r="L9" s="28"/>
    </row>
    <row r="10" spans="1:12" x14ac:dyDescent="0.2">
      <c r="A10" s="105" t="s">
        <v>131</v>
      </c>
      <c r="B10" s="28" t="s">
        <v>110</v>
      </c>
      <c r="C10" s="28"/>
      <c r="D10" s="28"/>
      <c r="E10" s="28"/>
      <c r="F10" s="28"/>
      <c r="G10" s="28"/>
      <c r="H10" s="2"/>
      <c r="I10" s="28"/>
      <c r="J10" s="28"/>
      <c r="K10" s="28"/>
      <c r="L10" s="28"/>
    </row>
    <row r="11" spans="1:12" x14ac:dyDescent="0.2">
      <c r="A11" s="105" t="s">
        <v>97</v>
      </c>
      <c r="B11" s="233" t="s">
        <v>168</v>
      </c>
      <c r="C11" s="28"/>
      <c r="D11" s="28"/>
      <c r="E11" s="28"/>
      <c r="F11" s="28"/>
      <c r="G11" s="28"/>
      <c r="H11" s="2"/>
      <c r="I11" s="28"/>
      <c r="J11" s="28"/>
      <c r="K11" s="28"/>
      <c r="L11" s="28"/>
    </row>
    <row r="12" spans="1:12" x14ac:dyDescent="0.2">
      <c r="A12" s="105" t="s">
        <v>133</v>
      </c>
      <c r="B12" s="186" t="s">
        <v>132</v>
      </c>
      <c r="C12" s="28"/>
      <c r="D12" s="28"/>
      <c r="E12" s="28"/>
      <c r="F12" s="28"/>
      <c r="G12" s="28"/>
      <c r="H12" s="2"/>
      <c r="I12" s="28"/>
      <c r="J12" s="28"/>
      <c r="K12" s="28"/>
      <c r="L12" s="28"/>
    </row>
    <row r="13" spans="1:12" x14ac:dyDescent="0.2">
      <c r="A13" s="105" t="s">
        <v>99</v>
      </c>
      <c r="B13" s="233" t="s">
        <v>169</v>
      </c>
      <c r="C13" s="28"/>
      <c r="D13" s="28"/>
      <c r="E13" s="28"/>
      <c r="F13" s="28"/>
      <c r="G13" s="28"/>
      <c r="H13" s="2"/>
      <c r="I13" s="28"/>
      <c r="J13" s="28"/>
      <c r="K13" s="28"/>
      <c r="L13" s="28"/>
    </row>
    <row r="14" spans="1:12" x14ac:dyDescent="0.2">
      <c r="A14" s="105"/>
      <c r="B14" s="233" t="s">
        <v>170</v>
      </c>
      <c r="C14" s="28"/>
      <c r="D14" s="28"/>
      <c r="E14" s="28"/>
      <c r="F14" s="28"/>
      <c r="G14" s="28"/>
      <c r="H14" s="2"/>
      <c r="I14" s="28"/>
      <c r="J14" s="28"/>
      <c r="K14" s="28"/>
      <c r="L14" s="28"/>
    </row>
    <row r="15" spans="1:12" ht="10.5" customHeight="1" x14ac:dyDescent="0.2">
      <c r="A15" s="105"/>
      <c r="B15" s="63"/>
      <c r="C15" s="28"/>
      <c r="D15" s="28"/>
      <c r="E15" s="28"/>
      <c r="F15" s="28"/>
      <c r="G15" s="28"/>
      <c r="H15" s="2"/>
      <c r="I15" s="28"/>
      <c r="J15" s="28"/>
      <c r="K15" s="28"/>
      <c r="L15" s="28"/>
    </row>
    <row r="16" spans="1:12" x14ac:dyDescent="0.2">
      <c r="A16" s="105" t="s">
        <v>101</v>
      </c>
      <c r="B16" s="63" t="s">
        <v>121</v>
      </c>
      <c r="C16" s="28"/>
      <c r="D16" s="28"/>
      <c r="E16" s="28"/>
      <c r="F16" s="28"/>
      <c r="G16" s="28"/>
      <c r="H16" s="2"/>
      <c r="I16" s="28"/>
      <c r="J16" s="28"/>
      <c r="K16" s="28"/>
      <c r="L16" s="28"/>
    </row>
    <row r="17" spans="1:12" x14ac:dyDescent="0.2">
      <c r="A17" s="105"/>
      <c r="B17" s="63" t="s">
        <v>98</v>
      </c>
      <c r="C17" s="28"/>
      <c r="D17" s="28"/>
      <c r="E17" s="28"/>
      <c r="F17" s="28"/>
      <c r="G17" s="28"/>
      <c r="H17" s="2"/>
      <c r="I17" s="28"/>
      <c r="J17" s="28"/>
      <c r="K17" s="28"/>
      <c r="L17" s="28"/>
    </row>
    <row r="18" spans="1:12" ht="10.5" customHeight="1" x14ac:dyDescent="0.2">
      <c r="A18" s="105"/>
      <c r="B18" s="28"/>
      <c r="C18" s="28"/>
      <c r="D18" s="28"/>
      <c r="E18" s="28"/>
      <c r="F18" s="28"/>
      <c r="G18" s="28"/>
      <c r="H18" s="2"/>
      <c r="I18" s="28"/>
      <c r="J18" s="28"/>
      <c r="K18" s="28"/>
      <c r="L18" s="28"/>
    </row>
    <row r="19" spans="1:12" x14ac:dyDescent="0.2">
      <c r="A19" s="105" t="s">
        <v>103</v>
      </c>
      <c r="B19" s="233" t="s">
        <v>163</v>
      </c>
      <c r="C19" s="28"/>
      <c r="D19" s="28"/>
      <c r="E19" s="28"/>
      <c r="F19" s="28"/>
      <c r="G19" s="28"/>
      <c r="H19" s="2"/>
      <c r="I19" s="28"/>
      <c r="J19" s="28"/>
      <c r="K19" s="28"/>
      <c r="L19" s="28"/>
    </row>
    <row r="20" spans="1:12" x14ac:dyDescent="0.2">
      <c r="A20" s="105"/>
      <c r="B20" s="63" t="s">
        <v>100</v>
      </c>
      <c r="C20" s="28"/>
      <c r="D20" s="28"/>
      <c r="E20" s="28"/>
      <c r="F20" s="28"/>
      <c r="G20" s="28"/>
      <c r="H20" s="2"/>
      <c r="I20" s="28"/>
      <c r="J20" s="28"/>
      <c r="K20" s="28"/>
      <c r="L20" s="28"/>
    </row>
    <row r="21" spans="1:12" ht="10.5" customHeight="1" x14ac:dyDescent="0.2">
      <c r="A21" s="105"/>
      <c r="B21" s="28"/>
      <c r="C21" s="28"/>
      <c r="D21" s="28"/>
      <c r="E21" s="28"/>
      <c r="F21" s="28"/>
      <c r="G21" s="28"/>
      <c r="H21" s="2"/>
      <c r="I21" s="28"/>
      <c r="J21" s="28"/>
      <c r="K21" s="28"/>
      <c r="L21" s="28"/>
    </row>
    <row r="22" spans="1:12" x14ac:dyDescent="0.2">
      <c r="A22" s="105" t="s">
        <v>134</v>
      </c>
      <c r="B22" s="233" t="s">
        <v>163</v>
      </c>
      <c r="C22" s="28"/>
      <c r="D22" s="28"/>
      <c r="E22" s="28"/>
      <c r="F22" s="28"/>
      <c r="G22" s="28"/>
      <c r="H22" s="2"/>
      <c r="I22" s="28"/>
      <c r="J22" s="28"/>
      <c r="K22" s="28"/>
      <c r="L22" s="28"/>
    </row>
    <row r="23" spans="1:12" x14ac:dyDescent="0.2">
      <c r="A23" s="105"/>
      <c r="B23" s="63" t="s">
        <v>102</v>
      </c>
      <c r="C23" s="28"/>
      <c r="D23" s="28"/>
      <c r="E23" s="28"/>
      <c r="F23" s="28"/>
      <c r="G23" s="28"/>
      <c r="H23" s="2"/>
      <c r="I23" s="28"/>
      <c r="J23" s="28"/>
      <c r="K23" s="28"/>
      <c r="L23" s="28"/>
    </row>
    <row r="24" spans="1:12" x14ac:dyDescent="0.2">
      <c r="A24" s="105" t="s">
        <v>162</v>
      </c>
      <c r="B24" s="63" t="s">
        <v>46</v>
      </c>
      <c r="C24" s="28"/>
      <c r="D24" s="28"/>
      <c r="E24" s="28"/>
      <c r="F24" s="28"/>
      <c r="G24" s="28"/>
      <c r="H24" s="2"/>
      <c r="I24" s="28"/>
      <c r="J24" s="28"/>
      <c r="K24" s="28"/>
      <c r="L24" s="28"/>
    </row>
    <row r="25" spans="1:12" x14ac:dyDescent="0.2">
      <c r="A25" s="105"/>
      <c r="B25" s="233" t="s">
        <v>171</v>
      </c>
      <c r="C25" s="28"/>
      <c r="D25" s="28"/>
      <c r="E25" s="28"/>
      <c r="F25" s="28"/>
      <c r="G25" s="28"/>
      <c r="H25" s="2"/>
      <c r="I25" s="28"/>
      <c r="J25" s="28"/>
      <c r="K25" s="28"/>
      <c r="L25" s="28"/>
    </row>
    <row r="26" spans="1:12" x14ac:dyDescent="0.2">
      <c r="A26" s="90"/>
      <c r="B26" s="63" t="s">
        <v>105</v>
      </c>
      <c r="C26" s="28"/>
      <c r="D26" s="28"/>
      <c r="E26" s="28"/>
      <c r="F26" s="28"/>
      <c r="G26" s="28"/>
      <c r="H26" s="2"/>
      <c r="I26" s="28"/>
      <c r="J26" s="28"/>
      <c r="K26" s="28"/>
      <c r="L26" s="28"/>
    </row>
    <row r="27" spans="1:12" x14ac:dyDescent="0.2">
      <c r="A27" s="90"/>
      <c r="B27" s="63" t="s">
        <v>104</v>
      </c>
      <c r="C27" s="28"/>
      <c r="D27" s="28"/>
      <c r="E27" s="28"/>
      <c r="F27" s="28"/>
      <c r="G27" s="28"/>
      <c r="H27" s="2"/>
      <c r="I27" s="28"/>
      <c r="J27" s="28"/>
      <c r="K27" s="28"/>
      <c r="L27" s="28"/>
    </row>
    <row r="28" spans="1:12" x14ac:dyDescent="0.2">
      <c r="A28" s="91"/>
      <c r="B28" s="102" t="s">
        <v>106</v>
      </c>
      <c r="C28" s="103"/>
      <c r="D28" s="103"/>
      <c r="E28" s="103"/>
      <c r="F28" s="103"/>
      <c r="G28" s="103"/>
      <c r="H28" s="104"/>
      <c r="I28" s="28"/>
      <c r="J28" s="28"/>
      <c r="K28" s="28"/>
      <c r="L28" s="28"/>
    </row>
    <row r="29" spans="1:12" ht="10.5" customHeight="1" x14ac:dyDescent="0.2">
      <c r="I29" s="28"/>
      <c r="J29" s="28"/>
      <c r="K29" s="28"/>
      <c r="L29" s="28"/>
    </row>
    <row r="30" spans="1:12" x14ac:dyDescent="0.2">
      <c r="A30" s="146" t="s">
        <v>129</v>
      </c>
      <c r="B30" s="99"/>
      <c r="C30" s="99"/>
      <c r="D30" s="99"/>
      <c r="E30" s="99"/>
      <c r="F30" s="147"/>
      <c r="G30" s="147"/>
      <c r="H30" s="100"/>
    </row>
    <row r="31" spans="1:12" x14ac:dyDescent="0.2">
      <c r="A31" s="101" t="s">
        <v>120</v>
      </c>
      <c r="B31" s="28"/>
      <c r="C31" s="28"/>
      <c r="D31" s="28"/>
      <c r="E31" s="28"/>
      <c r="F31" s="63"/>
      <c r="G31" s="63"/>
      <c r="H31" s="2"/>
    </row>
    <row r="32" spans="1:12" x14ac:dyDescent="0.2">
      <c r="A32" s="105"/>
      <c r="B32" s="28"/>
      <c r="C32" s="28"/>
      <c r="D32" s="28"/>
      <c r="E32" s="28"/>
      <c r="F32" s="28"/>
      <c r="G32" s="28"/>
      <c r="H32" s="2"/>
    </row>
    <row r="33" spans="1:8" ht="15.75" x14ac:dyDescent="0.25">
      <c r="A33" s="383" t="s">
        <v>175</v>
      </c>
      <c r="B33" s="384"/>
      <c r="C33" s="384"/>
      <c r="D33" s="384"/>
      <c r="E33" s="384"/>
      <c r="F33" s="384"/>
      <c r="G33" s="384"/>
      <c r="H33" s="385"/>
    </row>
    <row r="34" spans="1:8" x14ac:dyDescent="0.2">
      <c r="A34" s="90"/>
      <c r="B34" s="28"/>
      <c r="C34" s="28"/>
      <c r="D34" s="28"/>
      <c r="E34" s="28"/>
      <c r="F34" s="28"/>
      <c r="G34" s="28"/>
      <c r="H34" s="2"/>
    </row>
    <row r="35" spans="1:8" ht="13.5" thickBot="1" x14ac:dyDescent="0.25">
      <c r="A35" s="90" t="s">
        <v>51</v>
      </c>
      <c r="B35" s="28"/>
      <c r="C35" s="28"/>
      <c r="D35" s="28"/>
      <c r="E35" s="28"/>
      <c r="F35" s="28"/>
      <c r="G35" s="28"/>
      <c r="H35" s="2"/>
    </row>
    <row r="36" spans="1:8" x14ac:dyDescent="0.2">
      <c r="A36" s="389" t="s">
        <v>11</v>
      </c>
      <c r="B36" s="390"/>
      <c r="C36" s="390"/>
      <c r="D36" s="390" t="s">
        <v>12</v>
      </c>
      <c r="E36" s="390"/>
      <c r="F36" s="395" t="s">
        <v>52</v>
      </c>
      <c r="G36" s="377" t="s">
        <v>50</v>
      </c>
      <c r="H36" s="401" t="s">
        <v>14</v>
      </c>
    </row>
    <row r="37" spans="1:8" ht="17.25" customHeight="1" thickBot="1" x14ac:dyDescent="0.25">
      <c r="A37" s="391"/>
      <c r="B37" s="392"/>
      <c r="C37" s="392"/>
      <c r="D37" s="392"/>
      <c r="E37" s="392"/>
      <c r="F37" s="396"/>
      <c r="G37" s="378"/>
      <c r="H37" s="402"/>
    </row>
    <row r="38" spans="1:8" ht="29.25" customHeight="1" x14ac:dyDescent="0.2">
      <c r="A38" s="393" t="s">
        <v>111</v>
      </c>
      <c r="B38" s="327"/>
      <c r="C38" s="394"/>
      <c r="D38" s="326" t="s">
        <v>112</v>
      </c>
      <c r="E38" s="394"/>
      <c r="F38" s="189">
        <v>2600</v>
      </c>
      <c r="G38" s="190">
        <v>250</v>
      </c>
      <c r="H38" s="164" t="s">
        <v>113</v>
      </c>
    </row>
    <row r="39" spans="1:8" ht="13.5" thickBot="1" x14ac:dyDescent="0.25">
      <c r="A39" s="418"/>
      <c r="B39" s="307"/>
      <c r="C39" s="320"/>
      <c r="D39" s="319"/>
      <c r="E39" s="320"/>
      <c r="F39" s="181"/>
      <c r="G39" s="178"/>
      <c r="H39" s="13"/>
    </row>
    <row r="40" spans="1:8" ht="19.5" customHeight="1" thickBot="1" x14ac:dyDescent="0.25">
      <c r="A40" s="419" t="s">
        <v>72</v>
      </c>
      <c r="B40" s="420"/>
      <c r="C40" s="420"/>
      <c r="D40" s="420"/>
      <c r="E40" s="420"/>
      <c r="F40" s="182">
        <f>SUM(F38:F39)</f>
        <v>2600</v>
      </c>
      <c r="G40" s="68">
        <f>SUM(G38:G39)</f>
        <v>250</v>
      </c>
      <c r="H40" s="171"/>
    </row>
    <row r="41" spans="1:8" x14ac:dyDescent="0.2">
      <c r="A41" s="90"/>
      <c r="B41" s="28"/>
      <c r="C41" s="33"/>
      <c r="D41" s="148"/>
      <c r="E41" s="148"/>
      <c r="F41" s="28"/>
      <c r="G41" s="28"/>
      <c r="H41" s="2"/>
    </row>
    <row r="42" spans="1:8" ht="13.5" thickBot="1" x14ac:dyDescent="0.25">
      <c r="A42" s="73" t="s">
        <v>15</v>
      </c>
      <c r="B42" s="83"/>
      <c r="C42" s="28"/>
      <c r="D42" s="28"/>
      <c r="E42" s="28"/>
      <c r="F42" s="28"/>
      <c r="G42" s="28"/>
      <c r="H42" s="2"/>
    </row>
    <row r="43" spans="1:8" x14ac:dyDescent="0.2">
      <c r="A43" s="389" t="s">
        <v>17</v>
      </c>
      <c r="B43" s="390"/>
      <c r="C43" s="390"/>
      <c r="D43" s="397" t="s">
        <v>18</v>
      </c>
      <c r="E43" s="397"/>
      <c r="F43" s="398"/>
      <c r="G43" s="173" t="s">
        <v>16</v>
      </c>
      <c r="H43" s="96"/>
    </row>
    <row r="44" spans="1:8" ht="13.5" thickBot="1" x14ac:dyDescent="0.25">
      <c r="A44" s="391"/>
      <c r="B44" s="392"/>
      <c r="C44" s="392"/>
      <c r="D44" s="399"/>
      <c r="E44" s="399"/>
      <c r="F44" s="400"/>
      <c r="G44" s="22" t="s">
        <v>13</v>
      </c>
      <c r="H44" s="96"/>
    </row>
    <row r="45" spans="1:8" x14ac:dyDescent="0.2">
      <c r="A45" s="275" t="s">
        <v>143</v>
      </c>
      <c r="B45" s="276"/>
      <c r="C45" s="424"/>
      <c r="D45" s="275" t="s">
        <v>144</v>
      </c>
      <c r="E45" s="276"/>
      <c r="F45" s="276"/>
      <c r="G45" s="192">
        <v>780</v>
      </c>
      <c r="H45" s="96"/>
    </row>
    <row r="46" spans="1:8" ht="13.5" thickBot="1" x14ac:dyDescent="0.25">
      <c r="A46" s="277"/>
      <c r="B46" s="278"/>
      <c r="C46" s="425"/>
      <c r="D46" s="277"/>
      <c r="E46" s="278"/>
      <c r="F46" s="278"/>
      <c r="G46" s="191"/>
      <c r="H46" s="96"/>
    </row>
    <row r="47" spans="1:8" ht="23.25" customHeight="1" thickBot="1" x14ac:dyDescent="0.25">
      <c r="A47" s="386" t="s">
        <v>53</v>
      </c>
      <c r="B47" s="387"/>
      <c r="C47" s="388"/>
      <c r="D47" s="89"/>
      <c r="E47" s="89"/>
      <c r="F47" s="89"/>
      <c r="G47" s="94">
        <f>SUM(G45:G46)</f>
        <v>780</v>
      </c>
      <c r="H47" s="2"/>
    </row>
    <row r="48" spans="1:8" x14ac:dyDescent="0.2">
      <c r="A48" s="90"/>
      <c r="B48" s="28"/>
      <c r="C48" s="28"/>
      <c r="D48" s="28"/>
      <c r="E48" s="28"/>
      <c r="F48" s="28"/>
      <c r="G48" s="28"/>
      <c r="H48" s="2"/>
    </row>
    <row r="49" spans="1:8" ht="15.75" x14ac:dyDescent="0.25">
      <c r="A49" s="383" t="s">
        <v>176</v>
      </c>
      <c r="B49" s="384"/>
      <c r="C49" s="384"/>
      <c r="D49" s="384"/>
      <c r="E49" s="384"/>
      <c r="F49" s="384"/>
      <c r="G49" s="384"/>
      <c r="H49" s="385"/>
    </row>
    <row r="50" spans="1:8" x14ac:dyDescent="0.2">
      <c r="A50" s="90"/>
      <c r="B50" s="28"/>
      <c r="C50" s="28"/>
      <c r="D50" s="28"/>
      <c r="E50" s="28"/>
      <c r="F50" s="28"/>
      <c r="G50" s="28"/>
      <c r="H50" s="2"/>
    </row>
    <row r="51" spans="1:8" ht="13.5" thickBot="1" x14ac:dyDescent="0.25">
      <c r="A51" s="149" t="s">
        <v>31</v>
      </c>
      <c r="B51" s="119"/>
      <c r="C51" s="119"/>
      <c r="D51" s="119"/>
      <c r="E51" s="119"/>
      <c r="F51" s="28"/>
      <c r="G51" s="28"/>
      <c r="H51" s="2"/>
    </row>
    <row r="52" spans="1:8" ht="16.5" customHeight="1" x14ac:dyDescent="0.2">
      <c r="A52" s="150" t="s">
        <v>20</v>
      </c>
      <c r="B52" s="403" t="s">
        <v>21</v>
      </c>
      <c r="C52" s="404"/>
      <c r="D52" s="405"/>
      <c r="E52" s="379" t="s">
        <v>67</v>
      </c>
      <c r="F52" s="381" t="s">
        <v>68</v>
      </c>
      <c r="G52" s="412" t="s">
        <v>14</v>
      </c>
      <c r="H52" s="2"/>
    </row>
    <row r="53" spans="1:8" ht="16.5" customHeight="1" thickBot="1" x14ac:dyDescent="0.25">
      <c r="A53" s="41" t="s">
        <v>24</v>
      </c>
      <c r="B53" s="406" t="s">
        <v>25</v>
      </c>
      <c r="C53" s="407"/>
      <c r="D53" s="408"/>
      <c r="E53" s="380"/>
      <c r="F53" s="382"/>
      <c r="G53" s="413"/>
      <c r="H53" s="2"/>
    </row>
    <row r="54" spans="1:8" ht="25.5" x14ac:dyDescent="0.2">
      <c r="A54" s="151">
        <v>10</v>
      </c>
      <c r="B54" s="409" t="s">
        <v>122</v>
      </c>
      <c r="C54" s="410"/>
      <c r="D54" s="411"/>
      <c r="E54" s="193">
        <v>2.4300000000000002</v>
      </c>
      <c r="F54" s="194">
        <f>A54*E54</f>
        <v>24.3</v>
      </c>
      <c r="G54" s="112" t="s">
        <v>114</v>
      </c>
      <c r="H54" s="2"/>
    </row>
    <row r="55" spans="1:8" ht="13.5" thickBot="1" x14ac:dyDescent="0.25">
      <c r="A55" s="152"/>
      <c r="B55" s="421"/>
      <c r="C55" s="422"/>
      <c r="D55" s="423"/>
      <c r="E55" s="149"/>
      <c r="F55" s="180"/>
      <c r="G55" s="43"/>
      <c r="H55" s="2"/>
    </row>
    <row r="56" spans="1:8" ht="13.5" thickBot="1" x14ac:dyDescent="0.25">
      <c r="A56" s="168" t="s">
        <v>54</v>
      </c>
      <c r="B56" s="111"/>
      <c r="C56" s="111"/>
      <c r="D56" s="111"/>
      <c r="E56" s="66"/>
      <c r="F56" s="179">
        <f>SUM(F54:F55)</f>
        <v>24.3</v>
      </c>
      <c r="G56" s="48"/>
      <c r="H56" s="2"/>
    </row>
    <row r="57" spans="1:8" x14ac:dyDescent="0.2">
      <c r="A57" s="149"/>
      <c r="B57" s="119"/>
      <c r="C57" s="119"/>
      <c r="D57" s="119"/>
      <c r="E57" s="119"/>
      <c r="F57" s="28"/>
      <c r="G57" s="28"/>
      <c r="H57" s="2"/>
    </row>
    <row r="58" spans="1:8" x14ac:dyDescent="0.2">
      <c r="A58" s="149"/>
      <c r="B58" s="119"/>
      <c r="C58" s="119"/>
      <c r="D58" s="119"/>
      <c r="E58" s="119"/>
      <c r="F58" s="28"/>
      <c r="G58" s="28"/>
      <c r="H58" s="2"/>
    </row>
    <row r="59" spans="1:8" ht="13.5" thickBot="1" x14ac:dyDescent="0.25">
      <c r="A59" s="90" t="s">
        <v>19</v>
      </c>
      <c r="B59" s="28"/>
      <c r="C59" s="28"/>
      <c r="D59" s="28"/>
      <c r="E59" s="28"/>
      <c r="F59" s="28"/>
      <c r="G59" s="28"/>
      <c r="H59" s="2"/>
    </row>
    <row r="60" spans="1:8" ht="16.5" customHeight="1" x14ac:dyDescent="0.2">
      <c r="A60" s="153" t="s">
        <v>20</v>
      </c>
      <c r="B60" s="308" t="s">
        <v>21</v>
      </c>
      <c r="C60" s="309"/>
      <c r="D60" s="310"/>
      <c r="E60" s="414" t="s">
        <v>67</v>
      </c>
      <c r="F60" s="416" t="s">
        <v>68</v>
      </c>
      <c r="G60" s="9"/>
      <c r="H60" s="2"/>
    </row>
    <row r="61" spans="1:8" ht="16.5" customHeight="1" thickBot="1" x14ac:dyDescent="0.25">
      <c r="A61" s="98" t="s">
        <v>24</v>
      </c>
      <c r="B61" s="311" t="s">
        <v>25</v>
      </c>
      <c r="C61" s="305"/>
      <c r="D61" s="312"/>
      <c r="E61" s="415"/>
      <c r="F61" s="417"/>
      <c r="G61" s="22" t="s">
        <v>14</v>
      </c>
      <c r="H61" s="2"/>
    </row>
    <row r="62" spans="1:8" ht="25.5" x14ac:dyDescent="0.2">
      <c r="A62" s="154">
        <v>1</v>
      </c>
      <c r="B62" s="332" t="s">
        <v>142</v>
      </c>
      <c r="C62" s="299"/>
      <c r="D62" s="354"/>
      <c r="E62" s="195">
        <v>7500</v>
      </c>
      <c r="F62" s="196">
        <f>A62*E62</f>
        <v>7500</v>
      </c>
      <c r="G62" s="113" t="s">
        <v>119</v>
      </c>
      <c r="H62" s="2"/>
    </row>
    <row r="63" spans="1:8" ht="7.5" customHeight="1" thickBot="1" x14ac:dyDescent="0.25">
      <c r="A63" s="155"/>
      <c r="B63" s="346"/>
      <c r="C63" s="347"/>
      <c r="D63" s="355"/>
      <c r="E63" s="177"/>
      <c r="F63" s="178"/>
      <c r="G63" s="15"/>
      <c r="H63" s="2"/>
    </row>
    <row r="64" spans="1:8" ht="13.5" thickBot="1" x14ac:dyDescent="0.25">
      <c r="A64" s="169" t="s">
        <v>56</v>
      </c>
      <c r="B64" s="76"/>
      <c r="C64" s="76"/>
      <c r="D64" s="76"/>
      <c r="E64" s="76"/>
      <c r="F64" s="174">
        <f>SUM(F62:F63)</f>
        <v>7500</v>
      </c>
      <c r="G64" s="24"/>
      <c r="H64" s="2"/>
    </row>
    <row r="65" spans="1:8" ht="11.25" customHeight="1" x14ac:dyDescent="0.2">
      <c r="A65" s="90"/>
      <c r="B65" s="28"/>
      <c r="C65" s="28"/>
      <c r="D65" s="28"/>
      <c r="E65" s="28"/>
      <c r="F65" s="28"/>
      <c r="G65" s="28"/>
      <c r="H65" s="2"/>
    </row>
    <row r="66" spans="1:8" ht="15.75" x14ac:dyDescent="0.25">
      <c r="A66" s="383" t="s">
        <v>177</v>
      </c>
      <c r="B66" s="384"/>
      <c r="C66" s="384"/>
      <c r="D66" s="384"/>
      <c r="E66" s="384"/>
      <c r="F66" s="384"/>
      <c r="G66" s="384"/>
      <c r="H66" s="385"/>
    </row>
    <row r="67" spans="1:8" x14ac:dyDescent="0.2">
      <c r="A67" s="90"/>
      <c r="B67" s="28"/>
      <c r="C67" s="28"/>
      <c r="D67" s="28"/>
      <c r="E67" s="28"/>
      <c r="F67" s="28"/>
      <c r="G67" s="28"/>
      <c r="H67" s="2"/>
    </row>
    <row r="68" spans="1:8" ht="13.5" thickBot="1" x14ac:dyDescent="0.25">
      <c r="A68" s="356" t="s">
        <v>27</v>
      </c>
      <c r="B68" s="322"/>
      <c r="C68" s="322"/>
      <c r="D68" s="322"/>
      <c r="E68" s="322"/>
      <c r="F68" s="28"/>
      <c r="G68" s="28"/>
      <c r="H68" s="2"/>
    </row>
    <row r="69" spans="1:8" ht="13.5" thickBot="1" x14ac:dyDescent="0.25">
      <c r="A69" s="313" t="s">
        <v>28</v>
      </c>
      <c r="B69" s="314"/>
      <c r="C69" s="317" t="s">
        <v>29</v>
      </c>
      <c r="D69" s="318"/>
      <c r="E69" s="318"/>
      <c r="F69" s="183" t="s">
        <v>30</v>
      </c>
      <c r="G69" s="97"/>
      <c r="H69" s="2"/>
    </row>
    <row r="70" spans="1:8" x14ac:dyDescent="0.2">
      <c r="A70" s="315" t="s">
        <v>115</v>
      </c>
      <c r="B70" s="316"/>
      <c r="C70" s="351" t="s">
        <v>116</v>
      </c>
      <c r="D70" s="327"/>
      <c r="E70" s="327"/>
      <c r="F70" s="197">
        <v>1700</v>
      </c>
      <c r="G70" s="28"/>
      <c r="H70" s="2"/>
    </row>
    <row r="71" spans="1:8" ht="7.5" customHeight="1" thickBot="1" x14ac:dyDescent="0.25">
      <c r="A71" s="349"/>
      <c r="B71" s="350"/>
      <c r="C71" s="306"/>
      <c r="D71" s="307"/>
      <c r="E71" s="307"/>
      <c r="F71" s="176"/>
      <c r="G71" s="28"/>
      <c r="H71" s="2"/>
    </row>
    <row r="72" spans="1:8" ht="13.5" thickBot="1" x14ac:dyDescent="0.25">
      <c r="A72" s="357" t="s">
        <v>61</v>
      </c>
      <c r="B72" s="358"/>
      <c r="C72" s="358"/>
      <c r="D72" s="358"/>
      <c r="E72" s="358"/>
      <c r="F72" s="175">
        <f>SUM(F70:F71)</f>
        <v>1700</v>
      </c>
      <c r="G72" s="28"/>
      <c r="H72" s="2"/>
    </row>
    <row r="73" spans="1:8" ht="7.5" customHeight="1" x14ac:dyDescent="0.2">
      <c r="A73" s="90"/>
      <c r="B73" s="28"/>
      <c r="C73" s="28"/>
      <c r="D73" s="28"/>
      <c r="E73" s="28"/>
      <c r="F73" s="28"/>
      <c r="G73" s="28"/>
      <c r="H73" s="2"/>
    </row>
    <row r="74" spans="1:8" ht="7.5" customHeight="1" x14ac:dyDescent="0.2">
      <c r="A74" s="90"/>
      <c r="B74" s="28"/>
      <c r="C74" s="28"/>
      <c r="D74" s="28"/>
      <c r="E74" s="28"/>
      <c r="F74" s="28"/>
      <c r="G74" s="28"/>
      <c r="H74" s="2"/>
    </row>
    <row r="75" spans="1:8" x14ac:dyDescent="0.2">
      <c r="A75" s="101" t="s">
        <v>125</v>
      </c>
      <c r="B75" s="28"/>
      <c r="C75" s="28"/>
      <c r="D75" s="28"/>
      <c r="E75" s="28"/>
      <c r="F75" s="28"/>
      <c r="G75" s="28"/>
      <c r="H75" s="2"/>
    </row>
    <row r="76" spans="1:8" ht="13.5" thickBot="1" x14ac:dyDescent="0.25">
      <c r="A76" s="101" t="s">
        <v>130</v>
      </c>
      <c r="B76" s="28"/>
      <c r="C76" s="28"/>
      <c r="D76" s="28"/>
      <c r="E76" s="28"/>
      <c r="F76" s="28"/>
      <c r="G76" s="28"/>
      <c r="H76" s="2"/>
    </row>
    <row r="77" spans="1:8" x14ac:dyDescent="0.2">
      <c r="A77" s="153" t="s">
        <v>20</v>
      </c>
      <c r="B77" s="308" t="s">
        <v>21</v>
      </c>
      <c r="C77" s="359"/>
      <c r="D77" s="360" t="s">
        <v>22</v>
      </c>
      <c r="E77" s="361"/>
      <c r="F77" s="173" t="s">
        <v>23</v>
      </c>
      <c r="G77" s="9"/>
      <c r="H77" s="2"/>
    </row>
    <row r="78" spans="1:8" ht="13.5" thickBot="1" x14ac:dyDescent="0.25">
      <c r="A78" s="98" t="s">
        <v>24</v>
      </c>
      <c r="B78" s="352" t="s">
        <v>25</v>
      </c>
      <c r="C78" s="353"/>
      <c r="D78" s="304" t="s">
        <v>26</v>
      </c>
      <c r="E78" s="305"/>
      <c r="F78" s="22" t="s">
        <v>26</v>
      </c>
      <c r="G78" s="22" t="s">
        <v>14</v>
      </c>
      <c r="H78" s="2"/>
    </row>
    <row r="79" spans="1:8" ht="27.75" customHeight="1" x14ac:dyDescent="0.2">
      <c r="A79" s="367">
        <v>1</v>
      </c>
      <c r="B79" s="323" t="s">
        <v>124</v>
      </c>
      <c r="C79" s="365"/>
      <c r="D79" s="369">
        <v>35</v>
      </c>
      <c r="E79" s="370"/>
      <c r="F79" s="373">
        <f>A79*D79</f>
        <v>35</v>
      </c>
      <c r="G79" s="375" t="s">
        <v>126</v>
      </c>
      <c r="H79" s="2"/>
    </row>
    <row r="80" spans="1:8" ht="13.5" customHeight="1" thickBot="1" x14ac:dyDescent="0.25">
      <c r="A80" s="368"/>
      <c r="B80" s="277"/>
      <c r="C80" s="366"/>
      <c r="D80" s="371"/>
      <c r="E80" s="372"/>
      <c r="F80" s="374"/>
      <c r="G80" s="376"/>
      <c r="H80" s="2"/>
    </row>
    <row r="81" spans="1:8" ht="13.5" thickBot="1" x14ac:dyDescent="0.25">
      <c r="A81" s="283" t="s">
        <v>62</v>
      </c>
      <c r="B81" s="284"/>
      <c r="C81" s="284"/>
      <c r="D81" s="284"/>
      <c r="E81" s="284"/>
      <c r="F81" s="174">
        <f>SUM(F79:F80)</f>
        <v>35</v>
      </c>
      <c r="G81" s="24"/>
      <c r="H81" s="2"/>
    </row>
    <row r="82" spans="1:8" x14ac:dyDescent="0.2">
      <c r="A82" s="157"/>
      <c r="B82" s="61"/>
      <c r="C82" s="28"/>
      <c r="D82" s="28"/>
      <c r="E82" s="28"/>
      <c r="F82" s="28"/>
      <c r="G82" s="28"/>
      <c r="H82" s="2"/>
    </row>
    <row r="83" spans="1:8" ht="13.5" thickBot="1" x14ac:dyDescent="0.25">
      <c r="A83" s="101" t="s">
        <v>137</v>
      </c>
      <c r="B83" s="83"/>
      <c r="C83" s="83"/>
      <c r="D83" s="83"/>
      <c r="E83" s="28"/>
      <c r="F83" s="28"/>
      <c r="G83" s="28"/>
      <c r="H83" s="2"/>
    </row>
    <row r="84" spans="1:8" ht="12.75" customHeight="1" x14ac:dyDescent="0.2">
      <c r="A84" s="292" t="s">
        <v>17</v>
      </c>
      <c r="B84" s="293"/>
      <c r="C84" s="293"/>
      <c r="D84" s="294"/>
      <c r="E84" s="116" t="s">
        <v>89</v>
      </c>
      <c r="F84" s="281" t="s">
        <v>14</v>
      </c>
      <c r="G84" s="158"/>
      <c r="H84" s="2"/>
    </row>
    <row r="85" spans="1:8" ht="13.5" thickBot="1" x14ac:dyDescent="0.25">
      <c r="A85" s="295"/>
      <c r="B85" s="296"/>
      <c r="C85" s="296"/>
      <c r="D85" s="297"/>
      <c r="E85" s="117"/>
      <c r="F85" s="282"/>
      <c r="G85" s="159"/>
      <c r="H85" s="2"/>
    </row>
    <row r="86" spans="1:8" ht="13.5" thickBot="1" x14ac:dyDescent="0.25">
      <c r="A86" s="298" t="s">
        <v>128</v>
      </c>
      <c r="B86" s="299"/>
      <c r="C86" s="299"/>
      <c r="D86" s="300"/>
      <c r="E86" s="198">
        <v>1500</v>
      </c>
      <c r="F86" s="163" t="s">
        <v>138</v>
      </c>
      <c r="G86" s="28"/>
      <c r="H86" s="2"/>
    </row>
    <row r="87" spans="1:8" ht="13.5" thickBot="1" x14ac:dyDescent="0.25">
      <c r="A87" s="88" t="s">
        <v>90</v>
      </c>
      <c r="B87" s="85"/>
      <c r="C87" s="85"/>
      <c r="D87" s="85"/>
      <c r="E87" s="172">
        <f>SUM(E86:E86)</f>
        <v>1500</v>
      </c>
      <c r="F87" s="171"/>
      <c r="G87" s="28"/>
      <c r="H87" s="2"/>
    </row>
    <row r="88" spans="1:8" ht="7.5" customHeight="1" x14ac:dyDescent="0.2">
      <c r="A88" s="90"/>
      <c r="B88" s="28"/>
      <c r="C88" s="28"/>
      <c r="D88" s="28"/>
      <c r="E88" s="28"/>
      <c r="F88" s="28"/>
      <c r="G88" s="28"/>
      <c r="H88" s="2"/>
    </row>
    <row r="89" spans="1:8" ht="7.5" customHeight="1" x14ac:dyDescent="0.2">
      <c r="A89" s="90"/>
      <c r="B89" s="28"/>
      <c r="C89" s="28"/>
      <c r="D89" s="28"/>
      <c r="E89" s="28"/>
      <c r="F89" s="28"/>
      <c r="G89" s="28"/>
      <c r="H89" s="2"/>
    </row>
    <row r="90" spans="1:8" ht="15.75" x14ac:dyDescent="0.25">
      <c r="A90" s="301" t="s">
        <v>178</v>
      </c>
      <c r="B90" s="302"/>
      <c r="C90" s="302"/>
      <c r="D90" s="302"/>
      <c r="E90" s="302"/>
      <c r="F90" s="302"/>
      <c r="G90" s="302"/>
      <c r="H90" s="303"/>
    </row>
    <row r="91" spans="1:8" x14ac:dyDescent="0.2">
      <c r="A91" s="90"/>
      <c r="B91" s="28"/>
      <c r="C91" s="28"/>
      <c r="D91" s="28"/>
      <c r="E91" s="28"/>
      <c r="F91" s="28"/>
      <c r="G91" s="28"/>
      <c r="H91" s="2"/>
    </row>
    <row r="92" spans="1:8" ht="13.5" thickBot="1" x14ac:dyDescent="0.25">
      <c r="A92" s="321" t="s">
        <v>81</v>
      </c>
      <c r="B92" s="322"/>
      <c r="C92" s="322"/>
      <c r="D92" s="322"/>
      <c r="E92" s="322"/>
      <c r="F92" s="28"/>
      <c r="G92" s="28"/>
      <c r="H92" s="2"/>
    </row>
    <row r="93" spans="1:8" x14ac:dyDescent="0.2">
      <c r="A93" s="286" t="s">
        <v>17</v>
      </c>
      <c r="B93" s="287"/>
      <c r="C93" s="288"/>
      <c r="D93" s="286" t="s">
        <v>18</v>
      </c>
      <c r="E93" s="287"/>
      <c r="F93" s="279" t="s">
        <v>26</v>
      </c>
      <c r="G93" s="285"/>
      <c r="H93" s="2"/>
    </row>
    <row r="94" spans="1:8" ht="13.5" thickBot="1" x14ac:dyDescent="0.25">
      <c r="A94" s="289"/>
      <c r="B94" s="290"/>
      <c r="C94" s="291"/>
      <c r="D94" s="289"/>
      <c r="E94" s="290"/>
      <c r="F94" s="280"/>
      <c r="G94" s="285"/>
      <c r="H94" s="2"/>
    </row>
    <row r="95" spans="1:8" x14ac:dyDescent="0.2">
      <c r="A95" s="323" t="s">
        <v>123</v>
      </c>
      <c r="B95" s="324"/>
      <c r="C95" s="328"/>
      <c r="D95" s="326" t="s">
        <v>117</v>
      </c>
      <c r="E95" s="327"/>
      <c r="F95" s="192">
        <v>1000</v>
      </c>
      <c r="G95" s="97"/>
      <c r="H95" s="2"/>
    </row>
    <row r="96" spans="1:8" ht="7.5" customHeight="1" thickBot="1" x14ac:dyDescent="0.25">
      <c r="A96" s="319"/>
      <c r="B96" s="307"/>
      <c r="C96" s="320"/>
      <c r="D96" s="319"/>
      <c r="E96" s="307"/>
      <c r="F96" s="92"/>
      <c r="G96" s="97"/>
      <c r="H96" s="2"/>
    </row>
    <row r="97" spans="1:8" ht="13.5" thickBot="1" x14ac:dyDescent="0.25">
      <c r="A97" s="156" t="s">
        <v>82</v>
      </c>
      <c r="B97" s="76"/>
      <c r="C97" s="76"/>
      <c r="D97" s="76"/>
      <c r="E97" s="118"/>
      <c r="F97" s="94">
        <f>SUM(F95:F96)</f>
        <v>1000</v>
      </c>
      <c r="G97" s="28"/>
      <c r="H97" s="2"/>
    </row>
    <row r="98" spans="1:8" ht="7.5" customHeight="1" x14ac:dyDescent="0.2">
      <c r="A98" s="90"/>
      <c r="B98" s="28"/>
      <c r="C98" s="28"/>
      <c r="D98" s="28"/>
      <c r="E98" s="28"/>
      <c r="F98" s="28"/>
      <c r="G98" s="28"/>
      <c r="H98" s="2"/>
    </row>
    <row r="99" spans="1:8" ht="7.5" customHeight="1" x14ac:dyDescent="0.2">
      <c r="A99" s="90"/>
      <c r="B99" s="28"/>
      <c r="C99" s="28"/>
      <c r="D99" s="28"/>
      <c r="E99" s="28"/>
      <c r="F99" s="28"/>
      <c r="G99" s="28"/>
      <c r="H99" s="2"/>
    </row>
    <row r="100" spans="1:8" ht="13.5" thickBot="1" x14ac:dyDescent="0.25">
      <c r="A100" s="101" t="s">
        <v>91</v>
      </c>
      <c r="B100" s="28"/>
      <c r="C100" s="28"/>
      <c r="D100" s="28"/>
      <c r="E100" s="28"/>
      <c r="F100" s="28"/>
      <c r="G100" s="28"/>
      <c r="H100" s="2"/>
    </row>
    <row r="101" spans="1:8" ht="34.5" thickBot="1" x14ac:dyDescent="0.25">
      <c r="A101" s="329" t="s">
        <v>17</v>
      </c>
      <c r="B101" s="330"/>
      <c r="C101" s="331"/>
      <c r="D101" s="93" t="s">
        <v>83</v>
      </c>
      <c r="E101" s="334" t="s">
        <v>14</v>
      </c>
      <c r="F101" s="335"/>
      <c r="G101" s="28"/>
      <c r="H101" s="2"/>
    </row>
    <row r="102" spans="1:8" ht="27" customHeight="1" x14ac:dyDescent="0.2">
      <c r="A102" s="323" t="s">
        <v>127</v>
      </c>
      <c r="B102" s="324"/>
      <c r="C102" s="325"/>
      <c r="D102" s="197">
        <v>1000</v>
      </c>
      <c r="E102" s="336" t="s">
        <v>138</v>
      </c>
      <c r="F102" s="337"/>
      <c r="G102" s="28"/>
      <c r="H102" s="2"/>
    </row>
    <row r="103" spans="1:8" ht="7.5" customHeight="1" thickBot="1" x14ac:dyDescent="0.25">
      <c r="A103" s="346"/>
      <c r="B103" s="347"/>
      <c r="C103" s="348"/>
      <c r="D103" s="86"/>
      <c r="E103" s="338"/>
      <c r="F103" s="339"/>
      <c r="G103" s="28"/>
      <c r="H103" s="2"/>
    </row>
    <row r="104" spans="1:8" ht="13.5" thickBot="1" x14ac:dyDescent="0.25">
      <c r="A104" s="160" t="s">
        <v>83</v>
      </c>
      <c r="B104" s="85"/>
      <c r="C104" s="85"/>
      <c r="D104" s="170">
        <f>SUM(D102:D103)</f>
        <v>1000</v>
      </c>
      <c r="E104" s="340"/>
      <c r="F104" s="341"/>
      <c r="G104" s="28"/>
      <c r="H104" s="2"/>
    </row>
    <row r="105" spans="1:8" ht="7.5" customHeight="1" x14ac:dyDescent="0.2">
      <c r="A105" s="90"/>
      <c r="B105" s="83"/>
      <c r="C105" s="83"/>
      <c r="D105" s="83"/>
      <c r="E105" s="28"/>
      <c r="F105" s="28"/>
      <c r="G105" s="28"/>
      <c r="H105" s="2"/>
    </row>
    <row r="106" spans="1:8" ht="7.5" customHeight="1" x14ac:dyDescent="0.2">
      <c r="A106" s="90"/>
      <c r="B106" s="83"/>
      <c r="C106" s="83"/>
      <c r="D106" s="83"/>
      <c r="E106" s="28"/>
      <c r="F106" s="28"/>
      <c r="G106" s="28"/>
      <c r="H106" s="2"/>
    </row>
    <row r="107" spans="1:8" ht="13.5" thickBot="1" x14ac:dyDescent="0.25">
      <c r="A107" s="101" t="s">
        <v>92</v>
      </c>
      <c r="B107" s="83"/>
      <c r="C107" s="83"/>
      <c r="D107" s="83"/>
      <c r="E107" s="28"/>
      <c r="F107" s="28"/>
      <c r="G107" s="28"/>
      <c r="H107" s="2"/>
    </row>
    <row r="108" spans="1:8" ht="15" customHeight="1" x14ac:dyDescent="0.2">
      <c r="A108" s="342" t="s">
        <v>17</v>
      </c>
      <c r="B108" s="293"/>
      <c r="C108" s="293"/>
      <c r="D108" s="344" t="s">
        <v>85</v>
      </c>
      <c r="E108" s="281" t="s">
        <v>14</v>
      </c>
      <c r="F108" s="28"/>
      <c r="G108" s="28"/>
      <c r="H108" s="2"/>
    </row>
    <row r="109" spans="1:8" ht="18.75" customHeight="1" thickBot="1" x14ac:dyDescent="0.25">
      <c r="A109" s="343"/>
      <c r="B109" s="296"/>
      <c r="C109" s="296"/>
      <c r="D109" s="345"/>
      <c r="E109" s="282"/>
      <c r="F109" s="28"/>
      <c r="G109" s="28"/>
      <c r="H109" s="2"/>
    </row>
    <row r="110" spans="1:8" ht="38.25" x14ac:dyDescent="0.2">
      <c r="A110" s="332" t="s">
        <v>141</v>
      </c>
      <c r="B110" s="299"/>
      <c r="C110" s="300"/>
      <c r="D110" s="197">
        <v>10000</v>
      </c>
      <c r="E110" s="163" t="s">
        <v>118</v>
      </c>
      <c r="F110" s="28"/>
      <c r="G110" s="28"/>
      <c r="H110" s="2"/>
    </row>
    <row r="111" spans="1:8" ht="7.5" customHeight="1" thickBot="1" x14ac:dyDescent="0.25">
      <c r="A111" s="319"/>
      <c r="B111" s="307"/>
      <c r="C111" s="333"/>
      <c r="D111" s="86"/>
      <c r="E111" s="13"/>
      <c r="F111" s="28"/>
      <c r="G111" s="28"/>
      <c r="H111" s="2"/>
    </row>
    <row r="112" spans="1:8" ht="13.5" thickBot="1" x14ac:dyDescent="0.25">
      <c r="A112" s="160" t="s">
        <v>84</v>
      </c>
      <c r="B112" s="85"/>
      <c r="C112" s="85"/>
      <c r="D112" s="170">
        <f>SUM(D110:D111)</f>
        <v>10000</v>
      </c>
      <c r="E112" s="24"/>
      <c r="F112" s="28"/>
      <c r="G112" s="28"/>
      <c r="H112" s="2"/>
    </row>
    <row r="113" spans="1:8" x14ac:dyDescent="0.2">
      <c r="A113" s="91"/>
      <c r="B113" s="103"/>
      <c r="C113" s="103"/>
      <c r="D113" s="103"/>
      <c r="E113" s="103"/>
      <c r="F113" s="103"/>
      <c r="G113" s="103"/>
      <c r="H113" s="104"/>
    </row>
  </sheetData>
  <sheetProtection password="CBCC" sheet="1"/>
  <mergeCells count="75">
    <mergeCell ref="H36:H37"/>
    <mergeCell ref="A49:H49"/>
    <mergeCell ref="A66:H66"/>
    <mergeCell ref="B52:D52"/>
    <mergeCell ref="B53:D53"/>
    <mergeCell ref="B54:D54"/>
    <mergeCell ref="G52:G53"/>
    <mergeCell ref="E60:E61"/>
    <mergeCell ref="F60:F61"/>
    <mergeCell ref="A39:C39"/>
    <mergeCell ref="D36:E37"/>
    <mergeCell ref="D38:E38"/>
    <mergeCell ref="D39:E39"/>
    <mergeCell ref="A40:E40"/>
    <mergeCell ref="B55:D55"/>
    <mergeCell ref="A45:C46"/>
    <mergeCell ref="A1:H1"/>
    <mergeCell ref="B79:C80"/>
    <mergeCell ref="A79:A80"/>
    <mergeCell ref="D79:E80"/>
    <mergeCell ref="F79:F80"/>
    <mergeCell ref="G79:G80"/>
    <mergeCell ref="G36:G37"/>
    <mergeCell ref="E52:E53"/>
    <mergeCell ref="F52:F53"/>
    <mergeCell ref="A33:H33"/>
    <mergeCell ref="A47:C47"/>
    <mergeCell ref="A36:C37"/>
    <mergeCell ref="A38:C38"/>
    <mergeCell ref="A43:C44"/>
    <mergeCell ref="F36:F37"/>
    <mergeCell ref="D43:F44"/>
    <mergeCell ref="A71:B71"/>
    <mergeCell ref="C70:E70"/>
    <mergeCell ref="B78:C78"/>
    <mergeCell ref="B62:D62"/>
    <mergeCell ref="B63:D63"/>
    <mergeCell ref="A68:E68"/>
    <mergeCell ref="A72:E72"/>
    <mergeCell ref="B77:C77"/>
    <mergeCell ref="D77:E77"/>
    <mergeCell ref="A110:C110"/>
    <mergeCell ref="A111:C111"/>
    <mergeCell ref="E101:F101"/>
    <mergeCell ref="E102:F102"/>
    <mergeCell ref="E103:F103"/>
    <mergeCell ref="E104:F104"/>
    <mergeCell ref="A108:C109"/>
    <mergeCell ref="D108:D109"/>
    <mergeCell ref="E108:E109"/>
    <mergeCell ref="A103:C103"/>
    <mergeCell ref="D96:E96"/>
    <mergeCell ref="A96:C96"/>
    <mergeCell ref="A92:E92"/>
    <mergeCell ref="D93:E94"/>
    <mergeCell ref="A102:C102"/>
    <mergeCell ref="D95:E95"/>
    <mergeCell ref="A95:C95"/>
    <mergeCell ref="A101:C101"/>
    <mergeCell ref="D45:F46"/>
    <mergeCell ref="F93:F94"/>
    <mergeCell ref="F84:F85"/>
    <mergeCell ref="A81:E81"/>
    <mergeCell ref="G93:G94"/>
    <mergeCell ref="A93:C94"/>
    <mergeCell ref="A84:D85"/>
    <mergeCell ref="A86:D86"/>
    <mergeCell ref="A90:H90"/>
    <mergeCell ref="D78:E78"/>
    <mergeCell ref="C71:E71"/>
    <mergeCell ref="B60:D60"/>
    <mergeCell ref="B61:D61"/>
    <mergeCell ref="A69:B69"/>
    <mergeCell ref="A70:B70"/>
    <mergeCell ref="C69:E69"/>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zoomScale="140" zoomScaleNormal="140" workbookViewId="0">
      <selection activeCell="A10" sqref="A10:F13"/>
    </sheetView>
  </sheetViews>
  <sheetFormatPr defaultRowHeight="12.75" x14ac:dyDescent="0.2"/>
  <cols>
    <col min="2" max="2" width="9.5703125" customWidth="1"/>
    <col min="3" max="3" width="4.85546875" customWidth="1"/>
    <col min="4" max="4" width="5" customWidth="1"/>
    <col min="5" max="5" width="4.140625" customWidth="1"/>
    <col min="6" max="6" width="10.140625" customWidth="1"/>
    <col min="7" max="7" width="7" customWidth="1"/>
    <col min="8" max="8" width="12.42578125" customWidth="1"/>
    <col min="9" max="9" width="4.5703125" customWidth="1"/>
    <col min="10" max="10" width="5.42578125" customWidth="1"/>
    <col min="11" max="11" width="5.85546875" customWidth="1"/>
    <col min="12" max="12" width="14.5703125" customWidth="1"/>
    <col min="15" max="15" width="30.140625" customWidth="1"/>
    <col min="16" max="16" width="17.85546875" customWidth="1"/>
    <col min="17" max="17" width="11.140625" customWidth="1"/>
    <col min="18" max="18" width="18.5703125" customWidth="1"/>
    <col min="19" max="19" width="26.85546875" customWidth="1"/>
  </cols>
  <sheetData>
    <row r="1" spans="1:19" ht="18" x14ac:dyDescent="0.25">
      <c r="A1" s="569" t="s">
        <v>35</v>
      </c>
      <c r="B1" s="570"/>
      <c r="C1" s="570"/>
      <c r="D1" s="570"/>
      <c r="E1" s="570"/>
      <c r="F1" s="570"/>
      <c r="G1" s="570"/>
      <c r="H1" s="570"/>
      <c r="I1" s="570"/>
      <c r="J1" s="570"/>
      <c r="K1" s="570"/>
      <c r="L1" s="571"/>
    </row>
    <row r="2" spans="1:19" ht="18" x14ac:dyDescent="0.25">
      <c r="A2" s="572" t="s">
        <v>140</v>
      </c>
      <c r="B2" s="573"/>
      <c r="C2" s="573"/>
      <c r="D2" s="573"/>
      <c r="E2" s="573"/>
      <c r="F2" s="573"/>
      <c r="G2" s="573"/>
      <c r="H2" s="573"/>
      <c r="I2" s="573"/>
      <c r="J2" s="573"/>
      <c r="K2" s="573"/>
      <c r="L2" s="574"/>
    </row>
    <row r="3" spans="1:19" x14ac:dyDescent="0.2">
      <c r="A3" s="165"/>
      <c r="B3" s="166"/>
      <c r="C3" s="166"/>
      <c r="D3" s="166"/>
      <c r="E3" s="166"/>
      <c r="F3" s="166"/>
      <c r="G3" s="166"/>
      <c r="H3" s="166"/>
      <c r="I3" s="166"/>
      <c r="J3" s="575"/>
      <c r="K3" s="575"/>
      <c r="L3" s="576"/>
    </row>
    <row r="4" spans="1:19" ht="12.75" customHeight="1" x14ac:dyDescent="0.2">
      <c r="A4" s="232" t="s">
        <v>149</v>
      </c>
      <c r="B4" s="231"/>
      <c r="C4" s="577"/>
      <c r="D4" s="578"/>
      <c r="E4" s="578"/>
      <c r="F4" s="578"/>
      <c r="G4" s="440" t="s">
        <v>180</v>
      </c>
      <c r="H4" s="441"/>
      <c r="I4" s="579" t="s">
        <v>145</v>
      </c>
      <c r="J4" s="580"/>
      <c r="K4" s="581"/>
      <c r="L4" s="567" t="s">
        <v>74</v>
      </c>
      <c r="O4" s="556" t="s">
        <v>147</v>
      </c>
      <c r="P4" s="556"/>
      <c r="Q4" s="556"/>
      <c r="R4" s="556"/>
      <c r="S4" s="556"/>
    </row>
    <row r="5" spans="1:19" ht="12.75" customHeight="1" x14ac:dyDescent="0.2">
      <c r="A5" s="232" t="s">
        <v>159</v>
      </c>
      <c r="B5" s="231"/>
      <c r="C5" s="577"/>
      <c r="D5" s="578"/>
      <c r="E5" s="578"/>
      <c r="F5" s="578"/>
      <c r="G5" s="584"/>
      <c r="H5" s="585"/>
      <c r="I5" s="582"/>
      <c r="J5" s="537"/>
      <c r="K5" s="583"/>
      <c r="L5" s="568"/>
      <c r="O5" s="253"/>
      <c r="P5" s="253"/>
      <c r="Q5" s="253"/>
      <c r="R5" s="253"/>
      <c r="S5" s="253"/>
    </row>
    <row r="6" spans="1:19" ht="12" customHeight="1" x14ac:dyDescent="0.2">
      <c r="A6" s="563" t="s">
        <v>150</v>
      </c>
      <c r="B6" s="564"/>
      <c r="C6" s="564"/>
      <c r="D6" s="564"/>
      <c r="E6" s="564"/>
      <c r="F6" s="564"/>
      <c r="G6" s="597" t="s">
        <v>166</v>
      </c>
      <c r="H6" s="495"/>
      <c r="I6" s="495"/>
      <c r="J6" s="495"/>
      <c r="K6" s="495"/>
      <c r="L6" s="599">
        <f>H25</f>
        <v>0</v>
      </c>
      <c r="O6" s="560" t="s">
        <v>148</v>
      </c>
      <c r="P6" s="560"/>
      <c r="Q6" s="560"/>
      <c r="R6" s="560"/>
      <c r="S6" s="560"/>
    </row>
    <row r="7" spans="1:19" ht="12.75" customHeight="1" x14ac:dyDescent="0.2">
      <c r="A7" s="565"/>
      <c r="B7" s="566"/>
      <c r="C7" s="566"/>
      <c r="D7" s="566"/>
      <c r="E7" s="566"/>
      <c r="F7" s="566"/>
      <c r="G7" s="598"/>
      <c r="H7" s="498"/>
      <c r="I7" s="498"/>
      <c r="J7" s="498"/>
      <c r="K7" s="498"/>
      <c r="L7" s="600"/>
      <c r="O7" s="560"/>
      <c r="P7" s="560"/>
      <c r="Q7" s="560"/>
      <c r="R7" s="560"/>
      <c r="S7" s="560"/>
    </row>
    <row r="8" spans="1:19" ht="14.25" customHeight="1" x14ac:dyDescent="0.2">
      <c r="A8" s="494" t="s">
        <v>151</v>
      </c>
      <c r="B8" s="495"/>
      <c r="C8" s="495"/>
      <c r="D8" s="495"/>
      <c r="E8" s="495"/>
      <c r="F8" s="496"/>
      <c r="G8" s="246" t="s">
        <v>152</v>
      </c>
      <c r="H8" s="81"/>
      <c r="I8" s="87" t="s">
        <v>79</v>
      </c>
      <c r="J8" s="81" t="s">
        <v>78</v>
      </c>
      <c r="K8" s="87" t="s">
        <v>79</v>
      </c>
      <c r="L8" s="245" t="s">
        <v>80</v>
      </c>
      <c r="O8" s="560"/>
      <c r="P8" s="560"/>
      <c r="Q8" s="560"/>
      <c r="R8" s="560"/>
      <c r="S8" s="560"/>
    </row>
    <row r="9" spans="1:19" ht="14.25" x14ac:dyDescent="0.2">
      <c r="A9" s="497"/>
      <c r="B9" s="498"/>
      <c r="C9" s="498"/>
      <c r="D9" s="498"/>
      <c r="E9" s="498"/>
      <c r="F9" s="499"/>
      <c r="G9" s="246" t="s">
        <v>153</v>
      </c>
      <c r="H9" s="185"/>
      <c r="I9" s="87" t="s">
        <v>77</v>
      </c>
      <c r="J9" s="81" t="s">
        <v>76</v>
      </c>
      <c r="K9" s="87"/>
      <c r="L9" s="245" t="s">
        <v>75</v>
      </c>
      <c r="O9" s="253"/>
      <c r="P9" s="253"/>
      <c r="Q9" s="253"/>
      <c r="R9" s="253"/>
      <c r="S9" s="253"/>
    </row>
    <row r="10" spans="1:19" ht="15" thickBot="1" x14ac:dyDescent="0.25">
      <c r="A10" s="500"/>
      <c r="B10" s="501"/>
      <c r="C10" s="501"/>
      <c r="D10" s="501"/>
      <c r="E10" s="501"/>
      <c r="F10" s="502"/>
      <c r="G10" s="594" t="s">
        <v>154</v>
      </c>
      <c r="H10" s="595"/>
      <c r="I10" s="595"/>
      <c r="J10" s="595"/>
      <c r="K10" s="595"/>
      <c r="L10" s="596"/>
      <c r="O10" s="253"/>
      <c r="P10" s="254"/>
      <c r="Q10" s="253"/>
      <c r="R10" s="253"/>
      <c r="S10" s="253"/>
    </row>
    <row r="11" spans="1:19" ht="14.25" x14ac:dyDescent="0.2">
      <c r="A11" s="503"/>
      <c r="B11" s="504"/>
      <c r="C11" s="504"/>
      <c r="D11" s="504"/>
      <c r="E11" s="504"/>
      <c r="F11" s="505"/>
      <c r="G11" s="247" t="s">
        <v>93</v>
      </c>
      <c r="H11" s="509" t="s">
        <v>74</v>
      </c>
      <c r="I11" s="510"/>
      <c r="J11" s="161" t="s">
        <v>94</v>
      </c>
      <c r="K11" s="509" t="s">
        <v>74</v>
      </c>
      <c r="L11" s="602"/>
      <c r="O11" s="255" t="s">
        <v>164</v>
      </c>
      <c r="P11" s="256"/>
      <c r="Q11" s="256"/>
      <c r="R11" s="257"/>
      <c r="S11" s="254"/>
    </row>
    <row r="12" spans="1:19" ht="14.25" x14ac:dyDescent="0.2">
      <c r="A12" s="503"/>
      <c r="B12" s="504"/>
      <c r="C12" s="504"/>
      <c r="D12" s="504"/>
      <c r="E12" s="504"/>
      <c r="F12" s="505"/>
      <c r="G12" s="594" t="s">
        <v>155</v>
      </c>
      <c r="H12" s="595"/>
      <c r="I12" s="595"/>
      <c r="J12" s="595"/>
      <c r="K12" s="595"/>
      <c r="L12" s="596"/>
      <c r="O12" s="258"/>
      <c r="P12" s="254"/>
      <c r="Q12" s="254"/>
      <c r="R12" s="259"/>
      <c r="S12" s="253"/>
    </row>
    <row r="13" spans="1:19" ht="15" thickBot="1" x14ac:dyDescent="0.25">
      <c r="A13" s="506"/>
      <c r="B13" s="507"/>
      <c r="C13" s="507"/>
      <c r="D13" s="507"/>
      <c r="E13" s="507"/>
      <c r="F13" s="508"/>
      <c r="G13" s="248" t="s">
        <v>93</v>
      </c>
      <c r="H13" s="511" t="s">
        <v>74</v>
      </c>
      <c r="I13" s="512"/>
      <c r="J13" s="184" t="s">
        <v>94</v>
      </c>
      <c r="K13" s="511" t="s">
        <v>74</v>
      </c>
      <c r="L13" s="601"/>
      <c r="O13" s="258"/>
      <c r="P13" s="559" t="s">
        <v>139</v>
      </c>
      <c r="Q13" s="557" t="s">
        <v>165</v>
      </c>
      <c r="R13" s="558"/>
      <c r="S13" s="252"/>
    </row>
    <row r="14" spans="1:19" ht="22.5" customHeight="1" x14ac:dyDescent="0.2">
      <c r="A14" s="524" t="s">
        <v>156</v>
      </c>
      <c r="B14" s="525"/>
      <c r="C14" s="525"/>
      <c r="D14" s="526"/>
      <c r="E14" s="520" t="s">
        <v>55</v>
      </c>
      <c r="F14" s="521"/>
      <c r="G14" s="603" t="s">
        <v>47</v>
      </c>
      <c r="H14" s="604"/>
      <c r="I14" s="605" t="s">
        <v>95</v>
      </c>
      <c r="J14" s="606"/>
      <c r="K14" s="607"/>
      <c r="L14" s="244" t="s">
        <v>49</v>
      </c>
      <c r="O14" s="258"/>
      <c r="P14" s="559"/>
      <c r="Q14" s="557"/>
      <c r="R14" s="558"/>
      <c r="S14" s="253"/>
    </row>
    <row r="15" spans="1:19" ht="18" customHeight="1" x14ac:dyDescent="0.2">
      <c r="A15" s="527"/>
      <c r="B15" s="528"/>
      <c r="C15" s="528"/>
      <c r="D15" s="529"/>
      <c r="E15" s="435"/>
      <c r="F15" s="436"/>
      <c r="G15" s="431"/>
      <c r="H15" s="432"/>
      <c r="I15" s="608"/>
      <c r="J15" s="609"/>
      <c r="K15" s="610"/>
      <c r="L15" s="243" t="str">
        <f>K13</f>
        <v>MM/DD/YY</v>
      </c>
      <c r="O15" s="258"/>
      <c r="P15" s="254"/>
      <c r="Q15" s="254"/>
      <c r="R15" s="259"/>
      <c r="S15" s="253"/>
    </row>
    <row r="16" spans="1:19" ht="14.25" x14ac:dyDescent="0.2">
      <c r="A16" s="457" t="s">
        <v>0</v>
      </c>
      <c r="B16" s="458"/>
      <c r="C16" s="458"/>
      <c r="D16" s="519"/>
      <c r="E16" s="437">
        <v>0</v>
      </c>
      <c r="F16" s="438"/>
      <c r="G16" s="4" t="s">
        <v>1</v>
      </c>
      <c r="H16" s="239">
        <f>'salary-trvl'!C29</f>
        <v>0</v>
      </c>
      <c r="I16" s="439">
        <f>P16+H16</f>
        <v>0</v>
      </c>
      <c r="J16" s="437"/>
      <c r="K16" s="438"/>
      <c r="L16" s="234">
        <f t="shared" ref="L16:L22" si="0">SUM(E16-I16)</f>
        <v>0</v>
      </c>
      <c r="O16" s="260" t="s">
        <v>0</v>
      </c>
      <c r="P16" s="261">
        <v>0</v>
      </c>
      <c r="Q16" s="254"/>
      <c r="R16" s="262"/>
      <c r="S16" s="253"/>
    </row>
    <row r="17" spans="1:19" ht="14.25" x14ac:dyDescent="0.2">
      <c r="A17" s="457" t="s">
        <v>2</v>
      </c>
      <c r="B17" s="458"/>
      <c r="C17" s="458"/>
      <c r="D17" s="519"/>
      <c r="E17" s="437">
        <v>0</v>
      </c>
      <c r="F17" s="438"/>
      <c r="G17" s="3" t="s">
        <v>1</v>
      </c>
      <c r="H17" s="239">
        <f>'salary-trvl'!D29</f>
        <v>0</v>
      </c>
      <c r="I17" s="439">
        <f t="shared" ref="I17:I22" si="1">P17+H17</f>
        <v>0</v>
      </c>
      <c r="J17" s="437"/>
      <c r="K17" s="438"/>
      <c r="L17" s="234">
        <f t="shared" si="0"/>
        <v>0</v>
      </c>
      <c r="O17" s="260" t="s">
        <v>2</v>
      </c>
      <c r="P17" s="261">
        <v>0</v>
      </c>
      <c r="Q17" s="254"/>
      <c r="R17" s="262"/>
      <c r="S17" s="253"/>
    </row>
    <row r="18" spans="1:19" ht="14.25" x14ac:dyDescent="0.2">
      <c r="A18" s="457" t="s">
        <v>3</v>
      </c>
      <c r="B18" s="458"/>
      <c r="C18" s="458"/>
      <c r="D18" s="519"/>
      <c r="E18" s="437">
        <v>0</v>
      </c>
      <c r="F18" s="438"/>
      <c r="G18" s="4" t="s">
        <v>1</v>
      </c>
      <c r="H18" s="239">
        <f>'salary-trvl'!D51</f>
        <v>0</v>
      </c>
      <c r="I18" s="439">
        <f t="shared" si="1"/>
        <v>0</v>
      </c>
      <c r="J18" s="437"/>
      <c r="K18" s="438"/>
      <c r="L18" s="234">
        <f t="shared" si="0"/>
        <v>0</v>
      </c>
      <c r="O18" s="260" t="s">
        <v>3</v>
      </c>
      <c r="P18" s="261">
        <v>0</v>
      </c>
      <c r="Q18" s="254"/>
      <c r="R18" s="262"/>
      <c r="S18" s="253"/>
    </row>
    <row r="19" spans="1:19" ht="14.25" x14ac:dyDescent="0.2">
      <c r="A19" s="457" t="s">
        <v>4</v>
      </c>
      <c r="B19" s="458"/>
      <c r="C19" s="458"/>
      <c r="D19" s="519"/>
      <c r="E19" s="437">
        <v>0</v>
      </c>
      <c r="F19" s="438"/>
      <c r="G19" s="5" t="s">
        <v>1</v>
      </c>
      <c r="H19" s="239">
        <f>'supp-equip'!D28</f>
        <v>0</v>
      </c>
      <c r="I19" s="439">
        <f t="shared" si="1"/>
        <v>0</v>
      </c>
      <c r="J19" s="437"/>
      <c r="K19" s="438"/>
      <c r="L19" s="234">
        <f t="shared" si="0"/>
        <v>0</v>
      </c>
      <c r="O19" s="260" t="s">
        <v>4</v>
      </c>
      <c r="P19" s="261">
        <v>0</v>
      </c>
      <c r="Q19" s="254"/>
      <c r="R19" s="262"/>
      <c r="S19" s="253"/>
    </row>
    <row r="20" spans="1:19" ht="14.25" x14ac:dyDescent="0.2">
      <c r="A20" s="457" t="s">
        <v>5</v>
      </c>
      <c r="B20" s="458"/>
      <c r="C20" s="458"/>
      <c r="D20" s="519"/>
      <c r="E20" s="437">
        <v>0</v>
      </c>
      <c r="F20" s="438"/>
      <c r="G20" s="5" t="s">
        <v>1</v>
      </c>
      <c r="H20" s="239">
        <f>'supp-equip'!D56</f>
        <v>0</v>
      </c>
      <c r="I20" s="439">
        <f t="shared" si="1"/>
        <v>0</v>
      </c>
      <c r="J20" s="437"/>
      <c r="K20" s="438"/>
      <c r="L20" s="234">
        <f t="shared" si="0"/>
        <v>0</v>
      </c>
      <c r="O20" s="260" t="s">
        <v>5</v>
      </c>
      <c r="P20" s="261">
        <v>0</v>
      </c>
      <c r="Q20" s="254"/>
      <c r="R20" s="262"/>
      <c r="S20" s="253"/>
    </row>
    <row r="21" spans="1:19" ht="14.25" x14ac:dyDescent="0.2">
      <c r="A21" s="457" t="s">
        <v>6</v>
      </c>
      <c r="B21" s="458"/>
      <c r="C21" s="458"/>
      <c r="D21" s="519"/>
      <c r="E21" s="437">
        <v>0</v>
      </c>
      <c r="F21" s="438"/>
      <c r="G21" s="5" t="s">
        <v>1</v>
      </c>
      <c r="H21" s="239">
        <f>'cont-other-indirect'!F25</f>
        <v>0</v>
      </c>
      <c r="I21" s="439">
        <f t="shared" si="1"/>
        <v>0</v>
      </c>
      <c r="J21" s="437"/>
      <c r="K21" s="438"/>
      <c r="L21" s="234">
        <f t="shared" si="0"/>
        <v>0</v>
      </c>
      <c r="O21" s="260" t="s">
        <v>6</v>
      </c>
      <c r="P21" s="261">
        <v>0</v>
      </c>
      <c r="Q21" s="254"/>
      <c r="R21" s="262"/>
      <c r="S21" s="253"/>
    </row>
    <row r="22" spans="1:19" ht="15" thickBot="1" x14ac:dyDescent="0.25">
      <c r="A22" s="516" t="s">
        <v>57</v>
      </c>
      <c r="B22" s="517"/>
      <c r="C22" s="517"/>
      <c r="D22" s="518"/>
      <c r="E22" s="522">
        <v>0</v>
      </c>
      <c r="F22" s="523"/>
      <c r="G22" s="62" t="s">
        <v>1</v>
      </c>
      <c r="H22" s="240">
        <f>'cont-other-indirect'!F53</f>
        <v>0</v>
      </c>
      <c r="I22" s="439">
        <f t="shared" si="1"/>
        <v>0</v>
      </c>
      <c r="J22" s="437"/>
      <c r="K22" s="438"/>
      <c r="L22" s="235">
        <f t="shared" si="0"/>
        <v>0</v>
      </c>
      <c r="O22" s="260" t="s">
        <v>86</v>
      </c>
      <c r="P22" s="261">
        <v>0</v>
      </c>
      <c r="Q22" s="254"/>
      <c r="R22" s="262"/>
      <c r="S22" s="253"/>
    </row>
    <row r="23" spans="1:19" ht="14.25" x14ac:dyDescent="0.2">
      <c r="A23" s="589" t="s">
        <v>59</v>
      </c>
      <c r="B23" s="590"/>
      <c r="C23" s="590"/>
      <c r="D23" s="591"/>
      <c r="E23" s="561">
        <f>SUM(E16:F22)</f>
        <v>0</v>
      </c>
      <c r="F23" s="562"/>
      <c r="G23" s="82"/>
      <c r="H23" s="227">
        <f>SUM(H16:H22)</f>
        <v>0</v>
      </c>
      <c r="I23" s="592">
        <f>SUM(I16:K22)</f>
        <v>0</v>
      </c>
      <c r="J23" s="561"/>
      <c r="K23" s="562"/>
      <c r="L23" s="236">
        <f>SUM(L16:L22)</f>
        <v>0</v>
      </c>
      <c r="O23" s="263"/>
      <c r="P23" s="264"/>
      <c r="Q23" s="254"/>
      <c r="R23" s="262"/>
      <c r="S23" s="253"/>
    </row>
    <row r="24" spans="1:19" ht="18.75" customHeight="1" thickBot="1" x14ac:dyDescent="0.25">
      <c r="A24" s="586" t="s">
        <v>58</v>
      </c>
      <c r="B24" s="587"/>
      <c r="C24" s="587"/>
      <c r="D24" s="588"/>
      <c r="E24" s="548">
        <v>0</v>
      </c>
      <c r="F24" s="549"/>
      <c r="G24" s="64"/>
      <c r="H24" s="241">
        <f>'cont-other-indirect'!C65</f>
        <v>0</v>
      </c>
      <c r="I24" s="593">
        <f>P24+H24</f>
        <v>0</v>
      </c>
      <c r="J24" s="548"/>
      <c r="K24" s="549"/>
      <c r="L24" s="237">
        <f>SUM(E24-I24)</f>
        <v>0</v>
      </c>
      <c r="O24" s="265" t="s">
        <v>87</v>
      </c>
      <c r="P24" s="266">
        <v>0</v>
      </c>
      <c r="Q24" s="254"/>
      <c r="R24" s="262"/>
      <c r="S24" s="253"/>
    </row>
    <row r="25" spans="1:19" ht="15.75" thickTop="1" thickBot="1" x14ac:dyDescent="0.25">
      <c r="A25" s="543" t="s">
        <v>60</v>
      </c>
      <c r="B25" s="544"/>
      <c r="C25" s="544"/>
      <c r="D25" s="545"/>
      <c r="E25" s="427">
        <f>E23+E24</f>
        <v>0</v>
      </c>
      <c r="F25" s="428"/>
      <c r="G25" s="249"/>
      <c r="H25" s="250">
        <f>H23+H24</f>
        <v>0</v>
      </c>
      <c r="I25" s="426">
        <f>I23+I24</f>
        <v>0</v>
      </c>
      <c r="J25" s="427"/>
      <c r="K25" s="428"/>
      <c r="L25" s="251">
        <f>L23+L24</f>
        <v>0</v>
      </c>
      <c r="O25" s="263"/>
      <c r="P25" s="264"/>
      <c r="Q25" s="254"/>
      <c r="R25" s="267"/>
      <c r="S25" s="253"/>
    </row>
    <row r="26" spans="1:19" ht="22.5" customHeight="1" x14ac:dyDescent="0.2">
      <c r="A26" s="552" t="s">
        <v>157</v>
      </c>
      <c r="B26" s="553"/>
      <c r="C26" s="553"/>
      <c r="D26" s="553"/>
      <c r="E26" s="546" t="s">
        <v>55</v>
      </c>
      <c r="F26" s="434"/>
      <c r="G26" s="429" t="s">
        <v>47</v>
      </c>
      <c r="H26" s="430"/>
      <c r="I26" s="433" t="s">
        <v>96</v>
      </c>
      <c r="J26" s="433"/>
      <c r="K26" s="434"/>
      <c r="L26" s="188" t="s">
        <v>49</v>
      </c>
      <c r="O26" s="258"/>
      <c r="P26" s="254"/>
      <c r="Q26" s="254"/>
      <c r="R26" s="262"/>
      <c r="S26" s="253"/>
    </row>
    <row r="27" spans="1:19" ht="17.25" customHeight="1" x14ac:dyDescent="0.2">
      <c r="A27" s="554"/>
      <c r="B27" s="555"/>
      <c r="C27" s="555"/>
      <c r="D27" s="555"/>
      <c r="E27" s="547"/>
      <c r="F27" s="436"/>
      <c r="G27" s="431"/>
      <c r="H27" s="432"/>
      <c r="I27" s="435"/>
      <c r="J27" s="435"/>
      <c r="K27" s="436"/>
      <c r="L27" s="187" t="str">
        <f>K13</f>
        <v>MM/DD/YY</v>
      </c>
      <c r="O27" s="258"/>
      <c r="P27" s="254"/>
      <c r="Q27" s="254"/>
      <c r="R27" s="262"/>
      <c r="S27" s="254"/>
    </row>
    <row r="28" spans="1:19" ht="14.25" x14ac:dyDescent="0.2">
      <c r="A28" s="457" t="s">
        <v>66</v>
      </c>
      <c r="B28" s="458"/>
      <c r="C28" s="458"/>
      <c r="D28" s="458"/>
      <c r="E28" s="439">
        <v>0</v>
      </c>
      <c r="F28" s="438"/>
      <c r="G28" s="5" t="s">
        <v>1</v>
      </c>
      <c r="H28" s="239">
        <f>Match!D23</f>
        <v>0</v>
      </c>
      <c r="I28" s="437">
        <f>H28+P28</f>
        <v>0</v>
      </c>
      <c r="J28" s="437"/>
      <c r="K28" s="438"/>
      <c r="L28" s="229">
        <f>SUM(E28-I28)</f>
        <v>0</v>
      </c>
      <c r="O28" s="260" t="s">
        <v>48</v>
      </c>
      <c r="P28" s="268">
        <v>0</v>
      </c>
      <c r="Q28" s="254"/>
      <c r="R28" s="262"/>
      <c r="S28" s="253"/>
    </row>
    <row r="29" spans="1:19" ht="14.25" x14ac:dyDescent="0.2">
      <c r="A29" s="457" t="s">
        <v>63</v>
      </c>
      <c r="B29" s="458"/>
      <c r="C29" s="458"/>
      <c r="D29" s="458"/>
      <c r="E29" s="439">
        <v>0</v>
      </c>
      <c r="F29" s="438"/>
      <c r="G29" s="4" t="s">
        <v>1</v>
      </c>
      <c r="H29" s="239">
        <f>Match!D35</f>
        <v>0</v>
      </c>
      <c r="I29" s="437">
        <f>H29+P29</f>
        <v>0</v>
      </c>
      <c r="J29" s="437"/>
      <c r="K29" s="438"/>
      <c r="L29" s="229">
        <f>SUM(E29-I29)</f>
        <v>0</v>
      </c>
      <c r="O29" s="260" t="s">
        <v>36</v>
      </c>
      <c r="P29" s="261">
        <v>0</v>
      </c>
      <c r="Q29" s="254"/>
      <c r="R29" s="262"/>
      <c r="S29" s="254"/>
    </row>
    <row r="30" spans="1:19" ht="15" thickBot="1" x14ac:dyDescent="0.25">
      <c r="A30" s="459" t="s">
        <v>64</v>
      </c>
      <c r="B30" s="460"/>
      <c r="C30" s="460"/>
      <c r="D30" s="460"/>
      <c r="E30" s="550">
        <v>0</v>
      </c>
      <c r="F30" s="551"/>
      <c r="G30" s="273" t="s">
        <v>1</v>
      </c>
      <c r="H30" s="238">
        <f>Match!D48</f>
        <v>0</v>
      </c>
      <c r="I30" s="437">
        <f>H30+P30</f>
        <v>0</v>
      </c>
      <c r="J30" s="437"/>
      <c r="K30" s="438"/>
      <c r="L30" s="230">
        <f>SUM(E30-I30)</f>
        <v>0</v>
      </c>
      <c r="O30" s="260" t="s">
        <v>33</v>
      </c>
      <c r="P30" s="261">
        <v>0</v>
      </c>
      <c r="Q30" s="254"/>
      <c r="R30" s="262"/>
      <c r="S30" s="253"/>
    </row>
    <row r="31" spans="1:19" ht="15.75" thickTop="1" thickBot="1" x14ac:dyDescent="0.25">
      <c r="A31" s="461" t="s">
        <v>65</v>
      </c>
      <c r="B31" s="462"/>
      <c r="C31" s="462"/>
      <c r="D31" s="462"/>
      <c r="E31" s="493">
        <f>SUM(E28:F30)</f>
        <v>0</v>
      </c>
      <c r="F31" s="470"/>
      <c r="G31" s="65"/>
      <c r="H31" s="242">
        <f>SUM(H28:H30)</f>
        <v>0</v>
      </c>
      <c r="I31" s="469">
        <f>SUM(I28:K30)</f>
        <v>0</v>
      </c>
      <c r="J31" s="469"/>
      <c r="K31" s="470"/>
      <c r="L31" s="228">
        <f>SUM(L28:L30)</f>
        <v>0</v>
      </c>
      <c r="O31" s="269"/>
      <c r="P31" s="270"/>
      <c r="Q31" s="271"/>
      <c r="R31" s="272"/>
      <c r="S31" s="254"/>
    </row>
    <row r="32" spans="1:19" ht="13.5" thickBot="1" x14ac:dyDescent="0.25">
      <c r="A32" s="490"/>
      <c r="B32" s="491"/>
      <c r="C32" s="491"/>
      <c r="D32" s="491"/>
      <c r="E32" s="491"/>
      <c r="F32" s="491"/>
      <c r="G32" s="491"/>
      <c r="H32" s="491"/>
      <c r="I32" s="491"/>
      <c r="J32" s="491"/>
      <c r="K32" s="491"/>
      <c r="L32" s="492"/>
    </row>
    <row r="33" spans="1:12" x14ac:dyDescent="0.2">
      <c r="A33" s="466" t="s">
        <v>158</v>
      </c>
      <c r="B33" s="467"/>
      <c r="C33" s="467"/>
      <c r="D33" s="468"/>
      <c r="E33" s="485" t="s">
        <v>39</v>
      </c>
      <c r="F33" s="486"/>
      <c r="G33" s="513" t="s">
        <v>40</v>
      </c>
      <c r="H33" s="514"/>
      <c r="I33" s="515"/>
      <c r="J33" s="539" t="s">
        <v>38</v>
      </c>
      <c r="K33" s="485"/>
      <c r="L33" s="540"/>
    </row>
    <row r="34" spans="1:12" x14ac:dyDescent="0.2">
      <c r="A34" s="487" t="s">
        <v>41</v>
      </c>
      <c r="B34" s="488"/>
      <c r="C34" s="488"/>
      <c r="D34" s="489"/>
      <c r="E34" s="447" t="e">
        <f>E25/(E25+E31)</f>
        <v>#DIV/0!</v>
      </c>
      <c r="F34" s="448"/>
      <c r="G34" s="446" t="e">
        <f>H25/(H25+H31)</f>
        <v>#DIV/0!</v>
      </c>
      <c r="H34" s="447"/>
      <c r="I34" s="448"/>
      <c r="J34" s="446" t="e">
        <f>I25/(I25+I31)</f>
        <v>#DIV/0!</v>
      </c>
      <c r="K34" s="447"/>
      <c r="L34" s="541"/>
    </row>
    <row r="35" spans="1:12" ht="13.5" thickBot="1" x14ac:dyDescent="0.25">
      <c r="A35" s="463" t="s">
        <v>37</v>
      </c>
      <c r="B35" s="464"/>
      <c r="C35" s="464"/>
      <c r="D35" s="465"/>
      <c r="E35" s="450" t="e">
        <f>E31/(E25+E31)</f>
        <v>#DIV/0!</v>
      </c>
      <c r="F35" s="451"/>
      <c r="G35" s="449" t="e">
        <f>H31/(H25+H31)</f>
        <v>#DIV/0!</v>
      </c>
      <c r="H35" s="450"/>
      <c r="I35" s="451"/>
      <c r="J35" s="449" t="e">
        <f>I31/(I25+I31)</f>
        <v>#DIV/0!</v>
      </c>
      <c r="K35" s="450"/>
      <c r="L35" s="542"/>
    </row>
    <row r="36" spans="1:12" x14ac:dyDescent="0.2">
      <c r="A36" s="452"/>
      <c r="B36" s="361"/>
      <c r="C36" s="361"/>
      <c r="D36" s="361"/>
      <c r="E36" s="361"/>
      <c r="F36" s="361"/>
      <c r="G36" s="361"/>
      <c r="H36" s="361"/>
      <c r="I36" s="361"/>
      <c r="J36" s="361"/>
      <c r="K36" s="361"/>
      <c r="L36" s="453"/>
    </row>
    <row r="37" spans="1:12" x14ac:dyDescent="0.2">
      <c r="A37" s="454" t="s">
        <v>7</v>
      </c>
      <c r="B37" s="455"/>
      <c r="C37" s="455"/>
      <c r="D37" s="455"/>
      <c r="E37" s="455"/>
      <c r="F37" s="455"/>
      <c r="G37" s="455"/>
      <c r="H37" s="455"/>
      <c r="I37" s="455"/>
      <c r="J37" s="455"/>
      <c r="K37" s="455"/>
      <c r="L37" s="456"/>
    </row>
    <row r="38" spans="1:12" x14ac:dyDescent="0.2">
      <c r="A38" s="454" t="s">
        <v>34</v>
      </c>
      <c r="B38" s="455"/>
      <c r="C38" s="455"/>
      <c r="D38" s="455"/>
      <c r="E38" s="455"/>
      <c r="F38" s="455"/>
      <c r="G38" s="455"/>
      <c r="H38" s="455"/>
      <c r="I38" s="455"/>
      <c r="J38" s="455"/>
      <c r="K38" s="455"/>
      <c r="L38" s="456"/>
    </row>
    <row r="39" spans="1:12" x14ac:dyDescent="0.2">
      <c r="A39" s="454" t="s">
        <v>8</v>
      </c>
      <c r="B39" s="455"/>
      <c r="C39" s="455"/>
      <c r="D39" s="455"/>
      <c r="E39" s="455"/>
      <c r="F39" s="455"/>
      <c r="G39" s="455"/>
      <c r="H39" s="455"/>
      <c r="I39" s="455"/>
      <c r="J39" s="455"/>
      <c r="K39" s="455"/>
      <c r="L39" s="456"/>
    </row>
    <row r="40" spans="1:12" x14ac:dyDescent="0.2">
      <c r="A40" s="530" t="s">
        <v>9</v>
      </c>
      <c r="B40" s="531"/>
      <c r="C40" s="531"/>
      <c r="D40" s="531"/>
      <c r="E40" s="531"/>
      <c r="F40" s="531"/>
      <c r="G40" s="531"/>
      <c r="H40" s="531"/>
      <c r="I40" s="531"/>
      <c r="J40" s="531"/>
      <c r="K40" s="531"/>
      <c r="L40" s="532"/>
    </row>
    <row r="41" spans="1:12" x14ac:dyDescent="0.2">
      <c r="A41" s="533" t="s">
        <v>181</v>
      </c>
      <c r="B41" s="534"/>
      <c r="C41" s="534"/>
      <c r="D41" s="534"/>
      <c r="E41" s="534"/>
      <c r="F41" s="534"/>
      <c r="G41" s="534"/>
      <c r="H41" s="534"/>
      <c r="I41" s="534"/>
      <c r="J41" s="534"/>
      <c r="K41" s="534"/>
      <c r="L41" s="535"/>
    </row>
    <row r="42" spans="1:12" ht="32.25" customHeight="1" x14ac:dyDescent="0.2">
      <c r="A42" s="536"/>
      <c r="B42" s="537"/>
      <c r="C42" s="537"/>
      <c r="D42" s="537"/>
      <c r="E42" s="537"/>
      <c r="F42" s="537"/>
      <c r="G42" s="537"/>
      <c r="H42" s="537"/>
      <c r="I42" s="537"/>
      <c r="J42" s="537"/>
      <c r="K42" s="537"/>
      <c r="L42" s="538"/>
    </row>
    <row r="43" spans="1:12" x14ac:dyDescent="0.2">
      <c r="A43" s="477" t="s">
        <v>46</v>
      </c>
      <c r="B43" s="478"/>
      <c r="C43" s="478"/>
      <c r="D43" s="478"/>
      <c r="E43" s="478"/>
      <c r="F43" s="478"/>
      <c r="G43" s="478"/>
      <c r="H43" s="440" t="s">
        <v>45</v>
      </c>
      <c r="I43" s="441"/>
      <c r="J43" s="441"/>
      <c r="K43" s="441"/>
      <c r="L43" s="442"/>
    </row>
    <row r="44" spans="1:12" x14ac:dyDescent="0.2">
      <c r="A44" s="479"/>
      <c r="B44" s="480"/>
      <c r="C44" s="480"/>
      <c r="D44" s="480"/>
      <c r="E44" s="480"/>
      <c r="F44" s="480"/>
      <c r="G44" s="480"/>
      <c r="H44" s="443"/>
      <c r="I44" s="444"/>
      <c r="J44" s="444"/>
      <c r="K44" s="444"/>
      <c r="L44" s="445"/>
    </row>
    <row r="45" spans="1:12" x14ac:dyDescent="0.2">
      <c r="A45" s="479"/>
      <c r="B45" s="480"/>
      <c r="C45" s="480"/>
      <c r="D45" s="480"/>
      <c r="E45" s="480"/>
      <c r="F45" s="480"/>
      <c r="G45" s="480"/>
      <c r="H45" s="440" t="s">
        <v>42</v>
      </c>
      <c r="I45" s="441"/>
      <c r="J45" s="441"/>
      <c r="K45" s="441"/>
      <c r="L45" s="442"/>
    </row>
    <row r="46" spans="1:12" x14ac:dyDescent="0.2">
      <c r="A46" s="481"/>
      <c r="B46" s="444"/>
      <c r="C46" s="444"/>
      <c r="D46" s="444"/>
      <c r="E46" s="444"/>
      <c r="F46" s="444"/>
      <c r="G46" s="444"/>
      <c r="H46" s="443"/>
      <c r="I46" s="444"/>
      <c r="J46" s="444"/>
      <c r="K46" s="444"/>
      <c r="L46" s="445"/>
    </row>
    <row r="47" spans="1:12" x14ac:dyDescent="0.2">
      <c r="A47" s="482" t="s">
        <v>43</v>
      </c>
      <c r="B47" s="441"/>
      <c r="C47" s="441"/>
      <c r="D47" s="441"/>
      <c r="E47" s="441"/>
      <c r="F47" s="441"/>
      <c r="G47" s="441"/>
      <c r="H47" s="440" t="s">
        <v>44</v>
      </c>
      <c r="I47" s="441"/>
      <c r="J47" s="441"/>
      <c r="K47" s="441"/>
      <c r="L47" s="442"/>
    </row>
    <row r="48" spans="1:12" x14ac:dyDescent="0.2">
      <c r="A48" s="483"/>
      <c r="B48" s="472"/>
      <c r="C48" s="472"/>
      <c r="D48" s="472"/>
      <c r="E48" s="472"/>
      <c r="F48" s="472"/>
      <c r="G48" s="472"/>
      <c r="H48" s="471"/>
      <c r="I48" s="472"/>
      <c r="J48" s="472"/>
      <c r="K48" s="472"/>
      <c r="L48" s="473"/>
    </row>
    <row r="49" spans="1:12" ht="13.5" thickBot="1" x14ac:dyDescent="0.25">
      <c r="A49" s="484"/>
      <c r="B49" s="475"/>
      <c r="C49" s="475"/>
      <c r="D49" s="475"/>
      <c r="E49" s="475"/>
      <c r="F49" s="475"/>
      <c r="G49" s="475"/>
      <c r="H49" s="474"/>
      <c r="I49" s="475"/>
      <c r="J49" s="475"/>
      <c r="K49" s="475"/>
      <c r="L49" s="476"/>
    </row>
  </sheetData>
  <sheetProtection password="CB0C" sheet="1" objects="1" scenarios="1"/>
  <protectedRanges>
    <protectedRange sqref="E28:F30" name="Match Contract Budget"/>
    <protectedRange sqref="K9" name="accounting accrual"/>
    <protectedRange sqref="I9" name="accounting cash"/>
    <protectedRange sqref="C4" name="Vendor id"/>
    <protectedRange sqref="C5" name="RTI"/>
    <protectedRange sqref="A7" name="Contract agreement number"/>
    <protectedRange sqref="A10" name="Address"/>
    <protectedRange sqref="I4:L5" name="invoice number and date"/>
    <protectedRange sqref="I8" name="Final yes"/>
    <protectedRange sqref="K8" name="Final No"/>
    <protectedRange sqref="H11" name="Grant Period From"/>
    <protectedRange sqref="K11" name="Grant Period To"/>
    <protectedRange sqref="H13" name="report period from"/>
    <protectedRange sqref="K13" name="report period to"/>
    <protectedRange sqref="E16:F22" name="Contract Budget"/>
    <protectedRange sqref="E24" name="Contract Ind Costs"/>
    <protectedRange sqref="P16:P22" name="Previous invoice numbers"/>
    <protectedRange sqref="P24" name="Previos invoice IC"/>
    <protectedRange sqref="P28:P30" name="Previous numbers Match"/>
    <protectedRange sqref="A44" name="Certifying Official"/>
    <protectedRange sqref="H44" name="Telephone number"/>
    <protectedRange sqref="H46" name="Email Address"/>
    <protectedRange sqref="H48" name="date submitted"/>
  </protectedRanges>
  <mergeCells count="103">
    <mergeCell ref="A1:L1"/>
    <mergeCell ref="A2:L2"/>
    <mergeCell ref="J3:L3"/>
    <mergeCell ref="C4:F4"/>
    <mergeCell ref="C5:F5"/>
    <mergeCell ref="I4:K5"/>
    <mergeCell ref="G4:H5"/>
    <mergeCell ref="A24:D24"/>
    <mergeCell ref="A23:D23"/>
    <mergeCell ref="I20:K20"/>
    <mergeCell ref="I21:K21"/>
    <mergeCell ref="I23:K23"/>
    <mergeCell ref="I24:K24"/>
    <mergeCell ref="G12:L12"/>
    <mergeCell ref="G6:K7"/>
    <mergeCell ref="L6:L7"/>
    <mergeCell ref="G10:L10"/>
    <mergeCell ref="K13:L13"/>
    <mergeCell ref="K11:L11"/>
    <mergeCell ref="G14:H15"/>
    <mergeCell ref="I14:K15"/>
    <mergeCell ref="I16:K16"/>
    <mergeCell ref="I17:K17"/>
    <mergeCell ref="I18:K18"/>
    <mergeCell ref="O4:S4"/>
    <mergeCell ref="Q13:R14"/>
    <mergeCell ref="P13:P14"/>
    <mergeCell ref="O6:S8"/>
    <mergeCell ref="E23:F23"/>
    <mergeCell ref="E19:F19"/>
    <mergeCell ref="E20:F20"/>
    <mergeCell ref="E21:F21"/>
    <mergeCell ref="A18:D18"/>
    <mergeCell ref="A19:D19"/>
    <mergeCell ref="A20:D20"/>
    <mergeCell ref="A6:F6"/>
    <mergeCell ref="A7:F7"/>
    <mergeCell ref="L4:L5"/>
    <mergeCell ref="I19:K19"/>
    <mergeCell ref="A8:F9"/>
    <mergeCell ref="A10:F13"/>
    <mergeCell ref="H11:I11"/>
    <mergeCell ref="H13:I13"/>
    <mergeCell ref="G33:I33"/>
    <mergeCell ref="A22:D22"/>
    <mergeCell ref="A21:D21"/>
    <mergeCell ref="E14:F15"/>
    <mergeCell ref="E16:F16"/>
    <mergeCell ref="E17:F17"/>
    <mergeCell ref="E18:F18"/>
    <mergeCell ref="E22:F22"/>
    <mergeCell ref="A14:D15"/>
    <mergeCell ref="A16:D16"/>
    <mergeCell ref="A17:D17"/>
    <mergeCell ref="I29:K29"/>
    <mergeCell ref="A25:D25"/>
    <mergeCell ref="E26:F27"/>
    <mergeCell ref="E28:F28"/>
    <mergeCell ref="E29:F29"/>
    <mergeCell ref="E24:F24"/>
    <mergeCell ref="E25:F25"/>
    <mergeCell ref="E30:F30"/>
    <mergeCell ref="A26:D27"/>
    <mergeCell ref="H46:L46"/>
    <mergeCell ref="H48:L49"/>
    <mergeCell ref="A43:G43"/>
    <mergeCell ref="A44:G46"/>
    <mergeCell ref="A47:G47"/>
    <mergeCell ref="A48:G49"/>
    <mergeCell ref="E34:F34"/>
    <mergeCell ref="E35:F35"/>
    <mergeCell ref="E33:F33"/>
    <mergeCell ref="A34:D34"/>
    <mergeCell ref="H47:L47"/>
    <mergeCell ref="A38:L38"/>
    <mergeCell ref="A39:L39"/>
    <mergeCell ref="A40:L40"/>
    <mergeCell ref="A41:L42"/>
    <mergeCell ref="J33:L33"/>
    <mergeCell ref="J34:L34"/>
    <mergeCell ref="J35:L35"/>
    <mergeCell ref="I25:K25"/>
    <mergeCell ref="G26:H27"/>
    <mergeCell ref="I26:K27"/>
    <mergeCell ref="I28:K28"/>
    <mergeCell ref="I22:K22"/>
    <mergeCell ref="H43:L43"/>
    <mergeCell ref="H44:L44"/>
    <mergeCell ref="H45:L45"/>
    <mergeCell ref="G34:I34"/>
    <mergeCell ref="G35:I35"/>
    <mergeCell ref="A36:L36"/>
    <mergeCell ref="A37:L37"/>
    <mergeCell ref="A28:D28"/>
    <mergeCell ref="A29:D29"/>
    <mergeCell ref="A30:D30"/>
    <mergeCell ref="A31:D31"/>
    <mergeCell ref="A35:D35"/>
    <mergeCell ref="A33:D33"/>
    <mergeCell ref="I31:K31"/>
    <mergeCell ref="A32:L32"/>
    <mergeCell ref="E31:F31"/>
    <mergeCell ref="I30:K30"/>
  </mergeCells>
  <printOptions horizontalCentered="1" verticalCentered="1"/>
  <pageMargins left="0.7" right="0.7" top="0.75" bottom="0.5" header="0.3" footer="0.3"/>
  <pageSetup scale="97" orientation="portrait" r:id="rId1"/>
  <headerFooter>
    <oddHeader xml:space="preserve">&amp;R(For TPWD Internal Use Only) 
Doc#___________
Grant/contract # ___________               </oddHeader>
    <oddFooter>&amp;R
TPWD Form GA-123  (7/15/13)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election activeCell="B46" sqref="B46:C46"/>
    </sheetView>
  </sheetViews>
  <sheetFormatPr defaultRowHeight="12.75" x14ac:dyDescent="0.2"/>
  <cols>
    <col min="1" max="1" width="32.42578125" customWidth="1"/>
    <col min="2" max="2" width="38.85546875" customWidth="1"/>
    <col min="3" max="3" width="11.42578125" customWidth="1"/>
    <col min="4" max="4" width="11.7109375" customWidth="1"/>
    <col min="5" max="5" width="18.140625" style="123" customWidth="1"/>
    <col min="6" max="6" width="10.28515625" bestFit="1" customWidth="1"/>
    <col min="11" max="11" width="11.28515625" bestFit="1" customWidth="1"/>
  </cols>
  <sheetData>
    <row r="1" spans="1:12" x14ac:dyDescent="0.2">
      <c r="A1" s="619" t="s">
        <v>10</v>
      </c>
      <c r="B1" s="619"/>
      <c r="C1" s="619"/>
      <c r="D1" s="619"/>
      <c r="E1" s="619"/>
    </row>
    <row r="2" spans="1:12" x14ac:dyDescent="0.2">
      <c r="A2" s="7"/>
      <c r="B2" s="7"/>
      <c r="C2" s="7"/>
      <c r="D2" s="7"/>
      <c r="E2" s="95"/>
    </row>
    <row r="3" spans="1:12" ht="13.5" thickBot="1" x14ac:dyDescent="0.25">
      <c r="A3" t="s">
        <v>51</v>
      </c>
    </row>
    <row r="4" spans="1:12" x14ac:dyDescent="0.2">
      <c r="A4" s="624" t="s">
        <v>11</v>
      </c>
      <c r="B4" s="626" t="s">
        <v>12</v>
      </c>
      <c r="C4" s="377" t="s">
        <v>52</v>
      </c>
      <c r="D4" s="622" t="s">
        <v>50</v>
      </c>
      <c r="E4" s="631" t="s">
        <v>14</v>
      </c>
    </row>
    <row r="5" spans="1:12" ht="20.25" customHeight="1" thickBot="1" x14ac:dyDescent="0.25">
      <c r="A5" s="625"/>
      <c r="B5" s="627"/>
      <c r="C5" s="378"/>
      <c r="D5" s="623"/>
      <c r="E5" s="632"/>
    </row>
    <row r="6" spans="1:12" x14ac:dyDescent="0.2">
      <c r="A6" s="14"/>
      <c r="B6" s="32"/>
      <c r="C6" s="201"/>
      <c r="D6" s="202"/>
      <c r="E6" s="120"/>
      <c r="F6" s="31"/>
    </row>
    <row r="7" spans="1:12" x14ac:dyDescent="0.2">
      <c r="A7" s="14"/>
      <c r="B7" s="11"/>
      <c r="C7" s="199"/>
      <c r="D7" s="200"/>
      <c r="E7" s="125"/>
    </row>
    <row r="8" spans="1:12" x14ac:dyDescent="0.2">
      <c r="A8" s="14"/>
      <c r="B8" s="59"/>
      <c r="C8" s="201"/>
      <c r="D8" s="202"/>
      <c r="E8" s="125"/>
    </row>
    <row r="9" spans="1:12" x14ac:dyDescent="0.2">
      <c r="A9" s="26"/>
      <c r="B9" s="30"/>
      <c r="C9" s="201"/>
      <c r="D9" s="202"/>
      <c r="E9" s="125"/>
    </row>
    <row r="10" spans="1:12" x14ac:dyDescent="0.2">
      <c r="A10" s="18"/>
      <c r="B10" s="55"/>
      <c r="C10" s="199"/>
      <c r="D10" s="200"/>
      <c r="E10" s="125"/>
      <c r="L10" s="29"/>
    </row>
    <row r="11" spans="1:12" x14ac:dyDescent="0.2">
      <c r="A11" s="26"/>
      <c r="B11" s="56"/>
      <c r="C11" s="201"/>
      <c r="D11" s="202"/>
      <c r="E11" s="125"/>
      <c r="L11" s="29"/>
    </row>
    <row r="12" spans="1:12" x14ac:dyDescent="0.2">
      <c r="A12" s="14"/>
      <c r="B12" s="57"/>
      <c r="C12" s="203"/>
      <c r="D12" s="202"/>
      <c r="E12" s="125"/>
      <c r="L12" s="29"/>
    </row>
    <row r="13" spans="1:12" x14ac:dyDescent="0.2">
      <c r="A13" s="14"/>
      <c r="B13" s="57"/>
      <c r="C13" s="203"/>
      <c r="D13" s="202"/>
      <c r="E13" s="125"/>
      <c r="L13" s="29"/>
    </row>
    <row r="14" spans="1:12" x14ac:dyDescent="0.2">
      <c r="A14" s="26"/>
      <c r="B14" s="58"/>
      <c r="C14" s="203"/>
      <c r="D14" s="202"/>
      <c r="E14" s="125"/>
      <c r="L14" s="29"/>
    </row>
    <row r="15" spans="1:12" x14ac:dyDescent="0.2">
      <c r="A15" s="26"/>
      <c r="B15" s="54"/>
      <c r="C15" s="204"/>
      <c r="D15" s="205"/>
      <c r="E15" s="125"/>
      <c r="L15" s="29"/>
    </row>
    <row r="16" spans="1:12" x14ac:dyDescent="0.2">
      <c r="A16" s="18"/>
      <c r="B16" s="2"/>
      <c r="C16" s="206"/>
      <c r="D16" s="207"/>
      <c r="E16" s="125"/>
      <c r="L16" s="29"/>
    </row>
    <row r="17" spans="1:12" x14ac:dyDescent="0.2">
      <c r="A17" s="18"/>
      <c r="B17" s="30"/>
      <c r="C17" s="201"/>
      <c r="D17" s="202"/>
      <c r="E17" s="125"/>
      <c r="F17" s="34"/>
      <c r="G17" s="34"/>
      <c r="H17" s="34"/>
      <c r="I17" s="34"/>
      <c r="J17" s="34"/>
      <c r="K17" s="34"/>
      <c r="L17" s="29"/>
    </row>
    <row r="18" spans="1:12" x14ac:dyDescent="0.2">
      <c r="A18" s="18"/>
      <c r="B18" s="30"/>
      <c r="C18" s="201"/>
      <c r="D18" s="202"/>
      <c r="E18" s="125"/>
      <c r="F18" s="35"/>
      <c r="G18" s="34"/>
      <c r="H18" s="34"/>
      <c r="I18" s="34"/>
      <c r="J18" s="34"/>
      <c r="K18" s="34"/>
      <c r="L18" s="29"/>
    </row>
    <row r="19" spans="1:12" x14ac:dyDescent="0.2">
      <c r="A19" s="18"/>
      <c r="B19" s="2"/>
      <c r="C19" s="203"/>
      <c r="D19" s="202"/>
      <c r="E19" s="125"/>
      <c r="F19" s="34"/>
      <c r="G19" s="34"/>
      <c r="H19" s="34"/>
      <c r="I19" s="34"/>
      <c r="J19" s="34"/>
      <c r="K19" s="34"/>
      <c r="L19" s="29"/>
    </row>
    <row r="20" spans="1:12" x14ac:dyDescent="0.2">
      <c r="A20" s="18"/>
      <c r="B20" s="2"/>
      <c r="C20" s="199"/>
      <c r="D20" s="200"/>
      <c r="E20" s="125"/>
      <c r="F20" s="34"/>
      <c r="G20" s="34"/>
      <c r="H20" s="34"/>
      <c r="I20" s="34"/>
      <c r="J20" s="34"/>
      <c r="K20" s="34"/>
      <c r="L20" s="31"/>
    </row>
    <row r="21" spans="1:12" x14ac:dyDescent="0.2">
      <c r="A21" s="14"/>
      <c r="B21" s="11"/>
      <c r="C21" s="201"/>
      <c r="D21" s="202"/>
      <c r="E21" s="125"/>
      <c r="F21" s="34"/>
      <c r="G21" s="34"/>
      <c r="H21" s="34"/>
      <c r="I21" s="34"/>
      <c r="J21" s="34"/>
      <c r="K21" s="34"/>
    </row>
    <row r="22" spans="1:12" x14ac:dyDescent="0.2">
      <c r="A22" s="18"/>
      <c r="B22" s="11"/>
      <c r="C22" s="208"/>
      <c r="D22" s="202"/>
      <c r="E22" s="126"/>
      <c r="F22" s="34"/>
      <c r="G22" s="34"/>
      <c r="H22" s="34"/>
      <c r="I22" s="34"/>
      <c r="J22" s="34"/>
      <c r="K22" s="34"/>
    </row>
    <row r="23" spans="1:12" x14ac:dyDescent="0.2">
      <c r="A23" s="18"/>
      <c r="B23" s="11"/>
      <c r="C23" s="201"/>
      <c r="D23" s="202"/>
      <c r="E23" s="126"/>
      <c r="F23" s="34"/>
      <c r="G23" s="34"/>
      <c r="H23" s="34"/>
      <c r="I23" s="34"/>
      <c r="J23" s="34"/>
      <c r="K23" s="34"/>
    </row>
    <row r="24" spans="1:12" x14ac:dyDescent="0.2">
      <c r="A24" s="14"/>
      <c r="B24" s="11"/>
      <c r="C24" s="201"/>
      <c r="D24" s="202"/>
      <c r="E24" s="126"/>
      <c r="F24" s="34"/>
      <c r="G24" s="34"/>
      <c r="H24" s="34"/>
      <c r="I24" s="34"/>
      <c r="J24" s="34"/>
      <c r="K24" s="34"/>
    </row>
    <row r="25" spans="1:12" x14ac:dyDescent="0.2">
      <c r="A25" s="14"/>
      <c r="B25" s="11"/>
      <c r="C25" s="201"/>
      <c r="D25" s="202"/>
      <c r="E25" s="126"/>
      <c r="L25" s="31"/>
    </row>
    <row r="26" spans="1:12" x14ac:dyDescent="0.2">
      <c r="A26" s="14"/>
      <c r="B26" s="11"/>
      <c r="C26" s="203"/>
      <c r="D26" s="202"/>
      <c r="E26" s="126"/>
    </row>
    <row r="27" spans="1:12" x14ac:dyDescent="0.2">
      <c r="A27" s="14"/>
      <c r="B27" s="11"/>
      <c r="C27" s="201"/>
      <c r="D27" s="202"/>
      <c r="E27" s="126"/>
      <c r="G27" s="31"/>
    </row>
    <row r="28" spans="1:12" s="28" customFormat="1" ht="13.5" thickBot="1" x14ac:dyDescent="0.25">
      <c r="A28" s="14"/>
      <c r="B28" s="11"/>
      <c r="C28" s="201"/>
      <c r="D28" s="202"/>
      <c r="E28" s="126"/>
      <c r="F28" s="60"/>
    </row>
    <row r="29" spans="1:12" s="28" customFormat="1" ht="26.25" customHeight="1" thickBot="1" x14ac:dyDescent="0.25">
      <c r="A29" s="617" t="s">
        <v>72</v>
      </c>
      <c r="B29" s="618"/>
      <c r="C29" s="67">
        <f>SUM(C6:C28)</f>
        <v>0</v>
      </c>
      <c r="D29" s="68">
        <f>SUM(D6:D28)</f>
        <v>0</v>
      </c>
      <c r="E29" s="135"/>
      <c r="F29" s="60"/>
    </row>
    <row r="30" spans="1:12" x14ac:dyDescent="0.2">
      <c r="C30" s="33"/>
      <c r="D30" s="31"/>
      <c r="E30" s="136"/>
      <c r="F30" s="31"/>
    </row>
    <row r="31" spans="1:12" ht="13.5" thickBot="1" x14ac:dyDescent="0.25">
      <c r="A31" s="621" t="s">
        <v>15</v>
      </c>
      <c r="B31" s="621"/>
    </row>
    <row r="32" spans="1:12" x14ac:dyDescent="0.2">
      <c r="A32" s="106"/>
      <c r="B32" s="633" t="s">
        <v>18</v>
      </c>
      <c r="C32" s="634"/>
      <c r="D32" s="17" t="s">
        <v>16</v>
      </c>
      <c r="E32" s="121"/>
    </row>
    <row r="33" spans="1:7" ht="13.5" thickBot="1" x14ac:dyDescent="0.25">
      <c r="A33" s="107" t="s">
        <v>17</v>
      </c>
      <c r="B33" s="635"/>
      <c r="C33" s="636"/>
      <c r="D33" s="10" t="s">
        <v>13</v>
      </c>
      <c r="E33" s="121"/>
      <c r="G33" t="s">
        <v>9</v>
      </c>
    </row>
    <row r="34" spans="1:7" x14ac:dyDescent="0.2">
      <c r="A34" s="108"/>
      <c r="B34" s="611"/>
      <c r="C34" s="637"/>
      <c r="D34" s="209"/>
      <c r="E34" s="121"/>
      <c r="F34" s="31"/>
    </row>
    <row r="35" spans="1:7" x14ac:dyDescent="0.2">
      <c r="A35" s="108"/>
      <c r="B35" s="611"/>
      <c r="C35" s="637"/>
      <c r="D35" s="209"/>
      <c r="E35" s="121"/>
    </row>
    <row r="36" spans="1:7" x14ac:dyDescent="0.2">
      <c r="A36" s="108"/>
      <c r="B36" s="611"/>
      <c r="C36" s="612"/>
      <c r="D36" s="209"/>
      <c r="E36" s="121"/>
    </row>
    <row r="37" spans="1:7" x14ac:dyDescent="0.2">
      <c r="A37" s="108"/>
      <c r="B37" s="611"/>
      <c r="C37" s="612"/>
      <c r="D37" s="209"/>
      <c r="E37" s="121"/>
      <c r="F37" s="31"/>
    </row>
    <row r="38" spans="1:7" x14ac:dyDescent="0.2">
      <c r="A38" s="108"/>
      <c r="B38" s="611"/>
      <c r="C38" s="612"/>
      <c r="D38" s="209"/>
      <c r="E38" s="121"/>
      <c r="F38" s="31"/>
    </row>
    <row r="39" spans="1:7" x14ac:dyDescent="0.2">
      <c r="A39" s="108"/>
      <c r="B39" s="611"/>
      <c r="C39" s="612"/>
      <c r="D39" s="209"/>
      <c r="E39" s="121"/>
    </row>
    <row r="40" spans="1:7" x14ac:dyDescent="0.2">
      <c r="A40" s="108"/>
      <c r="B40" s="611"/>
      <c r="C40" s="612"/>
      <c r="D40" s="209"/>
      <c r="E40" s="121"/>
    </row>
    <row r="41" spans="1:7" x14ac:dyDescent="0.2">
      <c r="A41" s="108"/>
      <c r="B41" s="611"/>
      <c r="C41" s="612"/>
      <c r="D41" s="209"/>
      <c r="E41" s="121"/>
    </row>
    <row r="42" spans="1:7" x14ac:dyDescent="0.2">
      <c r="A42" s="109"/>
      <c r="B42" s="615"/>
      <c r="C42" s="616"/>
      <c r="D42" s="209"/>
      <c r="E42" s="121"/>
    </row>
    <row r="43" spans="1:7" x14ac:dyDescent="0.2">
      <c r="A43" s="108"/>
      <c r="B43" s="611"/>
      <c r="C43" s="612"/>
      <c r="D43" s="209"/>
      <c r="E43" s="121"/>
    </row>
    <row r="44" spans="1:7" x14ac:dyDescent="0.2">
      <c r="A44" s="108"/>
      <c r="B44" s="611"/>
      <c r="C44" s="612"/>
      <c r="D44" s="209"/>
      <c r="E44" s="121"/>
    </row>
    <row r="45" spans="1:7" x14ac:dyDescent="0.2">
      <c r="A45" s="108"/>
      <c r="B45" s="611"/>
      <c r="C45" s="612"/>
      <c r="D45" s="209"/>
      <c r="E45" s="121"/>
    </row>
    <row r="46" spans="1:7" x14ac:dyDescent="0.2">
      <c r="A46" s="108"/>
      <c r="B46" s="611"/>
      <c r="C46" s="612"/>
      <c r="D46" s="209"/>
      <c r="E46" s="121"/>
    </row>
    <row r="47" spans="1:7" x14ac:dyDescent="0.2">
      <c r="A47" s="108"/>
      <c r="B47" s="611"/>
      <c r="C47" s="612"/>
      <c r="D47" s="209"/>
      <c r="E47" s="121"/>
    </row>
    <row r="48" spans="1:7" x14ac:dyDescent="0.2">
      <c r="A48" s="108"/>
      <c r="B48" s="611"/>
      <c r="C48" s="612"/>
      <c r="D48" s="209"/>
      <c r="E48" s="121"/>
    </row>
    <row r="49" spans="1:5" x14ac:dyDescent="0.2">
      <c r="A49" s="108"/>
      <c r="B49" s="611"/>
      <c r="C49" s="612"/>
      <c r="D49" s="209"/>
      <c r="E49" s="121"/>
    </row>
    <row r="50" spans="1:5" x14ac:dyDescent="0.2">
      <c r="A50" s="108"/>
      <c r="B50" s="613"/>
      <c r="C50" s="614"/>
      <c r="D50" s="210"/>
      <c r="E50" s="121"/>
    </row>
    <row r="51" spans="1:5" ht="13.5" thickBot="1" x14ac:dyDescent="0.25">
      <c r="A51" s="628" t="s">
        <v>182</v>
      </c>
      <c r="B51" s="629"/>
      <c r="C51" s="630"/>
      <c r="D51" s="110">
        <f>SUM(D34:D50)</f>
        <v>0</v>
      </c>
      <c r="E51" s="122"/>
    </row>
    <row r="52" spans="1:5" x14ac:dyDescent="0.2">
      <c r="C52" s="12"/>
      <c r="E52" s="122"/>
    </row>
    <row r="53" spans="1:5" x14ac:dyDescent="0.2">
      <c r="A53" s="1" t="s">
        <v>146</v>
      </c>
      <c r="B53" s="1"/>
      <c r="C53" s="1"/>
    </row>
    <row r="55" spans="1:5" x14ac:dyDescent="0.2">
      <c r="A55" s="6"/>
      <c r="B55" s="620"/>
      <c r="C55" s="620"/>
      <c r="D55" s="620"/>
    </row>
  </sheetData>
  <protectedRanges>
    <protectedRange sqref="A34:D50" name="Range2"/>
    <protectedRange sqref="A6:E28" name="Range1"/>
  </protectedRanges>
  <mergeCells count="28">
    <mergeCell ref="A1:E1"/>
    <mergeCell ref="B55:D55"/>
    <mergeCell ref="A31:B31"/>
    <mergeCell ref="D4:D5"/>
    <mergeCell ref="A4:A5"/>
    <mergeCell ref="B4:B5"/>
    <mergeCell ref="C4:C5"/>
    <mergeCell ref="B38:C38"/>
    <mergeCell ref="B39:C39"/>
    <mergeCell ref="A51:C51"/>
    <mergeCell ref="B45:C45"/>
    <mergeCell ref="E4:E5"/>
    <mergeCell ref="B32:C33"/>
    <mergeCell ref="B34:C34"/>
    <mergeCell ref="B35:C35"/>
    <mergeCell ref="B36:C36"/>
    <mergeCell ref="B37:C37"/>
    <mergeCell ref="A29:B29"/>
    <mergeCell ref="B46:C46"/>
    <mergeCell ref="B47:C47"/>
    <mergeCell ref="B48:C48"/>
    <mergeCell ref="B49:C49"/>
    <mergeCell ref="B50:C50"/>
    <mergeCell ref="B40:C40"/>
    <mergeCell ref="B41:C41"/>
    <mergeCell ref="B42:C42"/>
    <mergeCell ref="B43:C43"/>
    <mergeCell ref="B44:C44"/>
  </mergeCells>
  <phoneticPr fontId="0" type="noConversion"/>
  <pageMargins left="0.25" right="0.25" top="0.75" bottom="0.75" header="0.3" footer="0.3"/>
  <pageSetup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topLeftCell="A10" workbookViewId="0">
      <selection activeCell="D56" sqref="D56"/>
    </sheetView>
  </sheetViews>
  <sheetFormatPr defaultRowHeight="12.75" x14ac:dyDescent="0.2"/>
  <cols>
    <col min="1" max="1" width="12.140625" style="34" customWidth="1"/>
    <col min="2" max="2" width="48.7109375" style="34" customWidth="1"/>
    <col min="3" max="3" width="12.7109375" style="34" customWidth="1"/>
    <col min="4" max="4" width="16.42578125" style="34" customWidth="1"/>
    <col min="5" max="5" width="17.140625" style="132" customWidth="1"/>
    <col min="6" max="7" width="11.28515625" style="34" bestFit="1" customWidth="1"/>
    <col min="8" max="10" width="11.28515625" style="37" bestFit="1" customWidth="1"/>
    <col min="11" max="16384" width="9.140625" style="34"/>
  </cols>
  <sheetData>
    <row r="1" spans="1:10" x14ac:dyDescent="0.2">
      <c r="A1" s="642" t="s">
        <v>71</v>
      </c>
      <c r="B1" s="643"/>
      <c r="C1" s="643"/>
      <c r="D1" s="643"/>
      <c r="E1" s="643"/>
    </row>
    <row r="2" spans="1:10" x14ac:dyDescent="0.2">
      <c r="A2" s="36"/>
      <c r="B2" s="36"/>
      <c r="C2" s="36"/>
      <c r="D2" s="36"/>
      <c r="E2" s="131"/>
    </row>
    <row r="3" spans="1:10" ht="13.5" thickBot="1" x14ac:dyDescent="0.25">
      <c r="A3" s="34" t="s">
        <v>31</v>
      </c>
    </row>
    <row r="4" spans="1:10" x14ac:dyDescent="0.2">
      <c r="A4" s="38" t="s">
        <v>20</v>
      </c>
      <c r="B4" s="39" t="s">
        <v>21</v>
      </c>
      <c r="C4" s="646" t="s">
        <v>67</v>
      </c>
      <c r="D4" s="648" t="s">
        <v>68</v>
      </c>
      <c r="E4" s="650" t="s">
        <v>14</v>
      </c>
      <c r="G4" s="37"/>
    </row>
    <row r="5" spans="1:10" ht="19.5" customHeight="1" thickBot="1" x14ac:dyDescent="0.25">
      <c r="A5" s="40" t="s">
        <v>24</v>
      </c>
      <c r="B5" s="41" t="s">
        <v>32</v>
      </c>
      <c r="C5" s="647"/>
      <c r="D5" s="649"/>
      <c r="E5" s="651"/>
      <c r="G5" s="37"/>
    </row>
    <row r="6" spans="1:10" x14ac:dyDescent="0.2">
      <c r="A6" s="42"/>
      <c r="B6" s="44"/>
      <c r="C6" s="211"/>
      <c r="D6" s="212">
        <f>A6*C6</f>
        <v>0</v>
      </c>
      <c r="E6" s="133"/>
      <c r="G6" s="37"/>
      <c r="J6" s="51"/>
    </row>
    <row r="7" spans="1:10" x14ac:dyDescent="0.2">
      <c r="A7" s="42"/>
      <c r="B7" s="27"/>
      <c r="C7" s="213"/>
      <c r="D7" s="212">
        <f t="shared" ref="D7:D27" si="0">A7*C7</f>
        <v>0</v>
      </c>
      <c r="E7" s="133"/>
      <c r="G7" s="37"/>
      <c r="I7" s="53"/>
    </row>
    <row r="8" spans="1:10" x14ac:dyDescent="0.2">
      <c r="A8" s="42"/>
      <c r="B8" s="27"/>
      <c r="C8" s="213"/>
      <c r="D8" s="212">
        <f t="shared" si="0"/>
        <v>0</v>
      </c>
      <c r="E8" s="133"/>
      <c r="G8" s="37"/>
      <c r="I8" s="51"/>
    </row>
    <row r="9" spans="1:10" x14ac:dyDescent="0.2">
      <c r="A9" s="42"/>
      <c r="B9" s="27"/>
      <c r="C9" s="213"/>
      <c r="D9" s="212">
        <f t="shared" si="0"/>
        <v>0</v>
      </c>
      <c r="E9" s="133"/>
      <c r="G9" s="37"/>
    </row>
    <row r="10" spans="1:10" x14ac:dyDescent="0.2">
      <c r="A10" s="42"/>
      <c r="B10" s="44"/>
      <c r="C10" s="211"/>
      <c r="D10" s="212">
        <f t="shared" si="0"/>
        <v>0</v>
      </c>
      <c r="E10" s="133"/>
      <c r="G10" s="37"/>
    </row>
    <row r="11" spans="1:10" x14ac:dyDescent="0.2">
      <c r="A11" s="42"/>
      <c r="B11" s="44"/>
      <c r="C11" s="211"/>
      <c r="D11" s="212">
        <f t="shared" si="0"/>
        <v>0</v>
      </c>
      <c r="E11" s="133"/>
      <c r="F11" s="35"/>
      <c r="G11" s="35"/>
    </row>
    <row r="12" spans="1:10" x14ac:dyDescent="0.2">
      <c r="A12" s="42"/>
      <c r="B12" s="27"/>
      <c r="C12" s="213"/>
      <c r="D12" s="212">
        <f t="shared" si="0"/>
        <v>0</v>
      </c>
      <c r="E12" s="133"/>
      <c r="G12" s="51"/>
      <c r="H12" s="53"/>
    </row>
    <row r="13" spans="1:10" x14ac:dyDescent="0.2">
      <c r="A13" s="42"/>
      <c r="B13" s="44"/>
      <c r="C13" s="211"/>
      <c r="D13" s="212">
        <f t="shared" si="0"/>
        <v>0</v>
      </c>
      <c r="E13" s="133" t="s">
        <v>9</v>
      </c>
      <c r="G13" s="37"/>
    </row>
    <row r="14" spans="1:10" x14ac:dyDescent="0.2">
      <c r="A14" s="42"/>
      <c r="B14" s="44"/>
      <c r="C14" s="211"/>
      <c r="D14" s="212">
        <f t="shared" si="0"/>
        <v>0</v>
      </c>
      <c r="E14" s="133" t="s">
        <v>9</v>
      </c>
      <c r="G14" s="37"/>
      <c r="I14" s="52"/>
    </row>
    <row r="15" spans="1:10" x14ac:dyDescent="0.2">
      <c r="A15" s="42"/>
      <c r="B15" s="27"/>
      <c r="C15" s="213"/>
      <c r="D15" s="212">
        <f t="shared" si="0"/>
        <v>0</v>
      </c>
      <c r="E15" s="133" t="s">
        <v>9</v>
      </c>
      <c r="G15" s="37"/>
      <c r="I15" s="52"/>
    </row>
    <row r="16" spans="1:10" x14ac:dyDescent="0.2">
      <c r="A16" s="42"/>
      <c r="B16" s="45"/>
      <c r="C16" s="213"/>
      <c r="D16" s="212">
        <f t="shared" si="0"/>
        <v>0</v>
      </c>
      <c r="E16" s="133"/>
    </row>
    <row r="17" spans="1:10" x14ac:dyDescent="0.2">
      <c r="A17" s="42"/>
      <c r="B17" s="45"/>
      <c r="C17" s="213"/>
      <c r="D17" s="212">
        <f t="shared" si="0"/>
        <v>0</v>
      </c>
      <c r="E17" s="133"/>
    </row>
    <row r="18" spans="1:10" x14ac:dyDescent="0.2">
      <c r="A18" s="42"/>
      <c r="B18" s="45"/>
      <c r="C18" s="213"/>
      <c r="D18" s="212">
        <f t="shared" si="0"/>
        <v>0</v>
      </c>
      <c r="E18" s="133"/>
    </row>
    <row r="19" spans="1:10" x14ac:dyDescent="0.2">
      <c r="A19" s="42"/>
      <c r="B19" s="45"/>
      <c r="C19" s="213"/>
      <c r="D19" s="212">
        <f t="shared" si="0"/>
        <v>0</v>
      </c>
      <c r="E19" s="133"/>
    </row>
    <row r="20" spans="1:10" x14ac:dyDescent="0.2">
      <c r="A20" s="42"/>
      <c r="B20" s="45"/>
      <c r="C20" s="213"/>
      <c r="D20" s="212">
        <f t="shared" si="0"/>
        <v>0</v>
      </c>
      <c r="E20" s="133"/>
    </row>
    <row r="21" spans="1:10" x14ac:dyDescent="0.2">
      <c r="A21" s="42"/>
      <c r="B21" s="45"/>
      <c r="C21" s="213"/>
      <c r="D21" s="212">
        <f t="shared" si="0"/>
        <v>0</v>
      </c>
      <c r="E21" s="133"/>
    </row>
    <row r="22" spans="1:10" x14ac:dyDescent="0.2">
      <c r="A22" s="42"/>
      <c r="B22" s="45"/>
      <c r="C22" s="213"/>
      <c r="D22" s="212">
        <f t="shared" si="0"/>
        <v>0</v>
      </c>
      <c r="E22" s="133"/>
      <c r="H22" s="51"/>
      <c r="J22" s="53"/>
    </row>
    <row r="23" spans="1:10" x14ac:dyDescent="0.2">
      <c r="A23" s="42"/>
      <c r="B23" s="45"/>
      <c r="C23" s="213"/>
      <c r="D23" s="212">
        <f t="shared" si="0"/>
        <v>0</v>
      </c>
      <c r="E23" s="133"/>
    </row>
    <row r="24" spans="1:10" x14ac:dyDescent="0.2">
      <c r="A24" s="42"/>
      <c r="B24" s="45"/>
      <c r="C24" s="213"/>
      <c r="D24" s="212">
        <f t="shared" si="0"/>
        <v>0</v>
      </c>
      <c r="E24" s="133"/>
    </row>
    <row r="25" spans="1:10" x14ac:dyDescent="0.2">
      <c r="A25" s="42"/>
      <c r="B25" s="45"/>
      <c r="C25" s="213"/>
      <c r="D25" s="212">
        <f t="shared" si="0"/>
        <v>0</v>
      </c>
      <c r="E25" s="133"/>
    </row>
    <row r="26" spans="1:10" x14ac:dyDescent="0.2">
      <c r="A26" s="42"/>
      <c r="B26" s="45"/>
      <c r="C26" s="213"/>
      <c r="D26" s="212">
        <f t="shared" si="0"/>
        <v>0</v>
      </c>
      <c r="E26" s="133"/>
    </row>
    <row r="27" spans="1:10" x14ac:dyDescent="0.2">
      <c r="A27" s="46"/>
      <c r="B27" s="45"/>
      <c r="C27" s="214"/>
      <c r="D27" s="212">
        <f t="shared" si="0"/>
        <v>0</v>
      </c>
      <c r="E27" s="133"/>
    </row>
    <row r="28" spans="1:10" ht="13.5" thickBot="1" x14ac:dyDescent="0.25">
      <c r="A28" s="644" t="s">
        <v>54</v>
      </c>
      <c r="B28" s="645"/>
      <c r="C28" s="66"/>
      <c r="D28" s="47">
        <f>SUM(D6:D27)</f>
        <v>0</v>
      </c>
      <c r="E28" s="134"/>
      <c r="F28" s="50"/>
    </row>
    <row r="31" spans="1:10" ht="13.5" thickBot="1" x14ac:dyDescent="0.25">
      <c r="A31" t="s">
        <v>19</v>
      </c>
      <c r="B31"/>
      <c r="C31"/>
      <c r="D31"/>
      <c r="E31" s="123"/>
      <c r="F31"/>
      <c r="G31"/>
    </row>
    <row r="32" spans="1:10" x14ac:dyDescent="0.2">
      <c r="A32" s="19" t="s">
        <v>20</v>
      </c>
      <c r="B32" s="70" t="s">
        <v>21</v>
      </c>
      <c r="C32" s="638" t="s">
        <v>67</v>
      </c>
      <c r="D32" s="640" t="s">
        <v>68</v>
      </c>
      <c r="E32" s="652" t="s">
        <v>14</v>
      </c>
      <c r="F32" s="37"/>
      <c r="G32" s="37"/>
      <c r="I32" s="34"/>
      <c r="J32" s="34"/>
    </row>
    <row r="33" spans="1:10" ht="20.25" customHeight="1" thickBot="1" x14ac:dyDescent="0.25">
      <c r="A33" s="20" t="s">
        <v>24</v>
      </c>
      <c r="B33" s="71" t="s">
        <v>25</v>
      </c>
      <c r="C33" s="639"/>
      <c r="D33" s="641"/>
      <c r="E33" s="653"/>
      <c r="F33" s="37"/>
      <c r="G33" s="37"/>
      <c r="I33" s="34"/>
      <c r="J33" s="34"/>
    </row>
    <row r="34" spans="1:10" x14ac:dyDescent="0.2">
      <c r="A34" s="16"/>
      <c r="B34" s="72"/>
      <c r="C34" s="215"/>
      <c r="D34" s="199">
        <f>A34*C34</f>
        <v>0</v>
      </c>
      <c r="E34" s="128"/>
      <c r="F34" s="37"/>
      <c r="G34" s="49"/>
      <c r="H34" s="49"/>
      <c r="I34" s="34"/>
      <c r="J34" s="34"/>
    </row>
    <row r="35" spans="1:10" x14ac:dyDescent="0.2">
      <c r="A35" s="16"/>
      <c r="B35" s="73"/>
      <c r="C35" s="216"/>
      <c r="D35" s="199">
        <f t="shared" ref="D35:D55" si="1">A35*C35</f>
        <v>0</v>
      </c>
      <c r="E35" s="128"/>
      <c r="F35" s="37"/>
      <c r="G35" s="49"/>
      <c r="H35" s="49"/>
      <c r="I35" s="34"/>
      <c r="J35" s="34"/>
    </row>
    <row r="36" spans="1:10" x14ac:dyDescent="0.2">
      <c r="A36" s="18"/>
      <c r="B36" s="73"/>
      <c r="C36" s="216"/>
      <c r="D36" s="199">
        <f t="shared" si="1"/>
        <v>0</v>
      </c>
      <c r="E36" s="129"/>
      <c r="F36" s="37"/>
      <c r="G36" s="37"/>
      <c r="I36" s="34"/>
      <c r="J36" s="34"/>
    </row>
    <row r="37" spans="1:10" x14ac:dyDescent="0.2">
      <c r="A37" s="18"/>
      <c r="B37" s="73"/>
      <c r="C37" s="216"/>
      <c r="D37" s="199">
        <f t="shared" si="1"/>
        <v>0</v>
      </c>
      <c r="E37" s="129"/>
      <c r="F37" s="37"/>
      <c r="G37" s="37"/>
      <c r="I37" s="34"/>
      <c r="J37" s="34"/>
    </row>
    <row r="38" spans="1:10" x14ac:dyDescent="0.2">
      <c r="A38" s="18"/>
      <c r="B38" s="73"/>
      <c r="C38" s="216"/>
      <c r="D38" s="199">
        <f t="shared" si="1"/>
        <v>0</v>
      </c>
      <c r="E38" s="129"/>
      <c r="F38" s="37"/>
      <c r="G38" s="37"/>
      <c r="I38" s="34"/>
      <c r="J38" s="34"/>
    </row>
    <row r="39" spans="1:10" x14ac:dyDescent="0.2">
      <c r="A39" s="18"/>
      <c r="B39" s="73"/>
      <c r="C39" s="216"/>
      <c r="D39" s="199">
        <f t="shared" si="1"/>
        <v>0</v>
      </c>
      <c r="E39" s="129"/>
      <c r="F39" s="37"/>
      <c r="G39" s="37"/>
      <c r="I39" s="34"/>
      <c r="J39" s="34"/>
    </row>
    <row r="40" spans="1:10" x14ac:dyDescent="0.2">
      <c r="A40" s="18"/>
      <c r="B40" s="73"/>
      <c r="C40" s="216"/>
      <c r="D40" s="199">
        <f t="shared" si="1"/>
        <v>0</v>
      </c>
      <c r="E40" s="129"/>
      <c r="F40" s="37"/>
      <c r="G40" s="37"/>
      <c r="I40" s="34"/>
      <c r="J40" s="34"/>
    </row>
    <row r="41" spans="1:10" x14ac:dyDescent="0.2">
      <c r="A41" s="18"/>
      <c r="B41" s="73"/>
      <c r="C41" s="216"/>
      <c r="D41" s="199">
        <f t="shared" si="1"/>
        <v>0</v>
      </c>
      <c r="E41" s="129"/>
      <c r="F41" s="37"/>
      <c r="G41" s="37"/>
      <c r="I41" s="34"/>
      <c r="J41" s="34"/>
    </row>
    <row r="42" spans="1:10" x14ac:dyDescent="0.2">
      <c r="A42" s="18"/>
      <c r="B42" s="73"/>
      <c r="C42" s="216"/>
      <c r="D42" s="199">
        <f t="shared" si="1"/>
        <v>0</v>
      </c>
      <c r="E42" s="129"/>
      <c r="F42" s="37"/>
      <c r="G42" s="37"/>
      <c r="I42" s="34"/>
      <c r="J42" s="34"/>
    </row>
    <row r="43" spans="1:10" x14ac:dyDescent="0.2">
      <c r="A43" s="18"/>
      <c r="B43" s="73"/>
      <c r="C43" s="216"/>
      <c r="D43" s="199">
        <f t="shared" si="1"/>
        <v>0</v>
      </c>
      <c r="E43" s="129"/>
      <c r="F43" s="37"/>
      <c r="G43" s="37"/>
      <c r="I43" s="34"/>
      <c r="J43" s="34"/>
    </row>
    <row r="44" spans="1:10" x14ac:dyDescent="0.2">
      <c r="A44" s="18"/>
      <c r="B44" s="73"/>
      <c r="C44" s="216"/>
      <c r="D44" s="199">
        <f t="shared" si="1"/>
        <v>0</v>
      </c>
      <c r="E44" s="129"/>
      <c r="F44" s="37"/>
      <c r="G44" s="37"/>
      <c r="I44" s="34"/>
      <c r="J44" s="34"/>
    </row>
    <row r="45" spans="1:10" x14ac:dyDescent="0.2">
      <c r="A45" s="18"/>
      <c r="B45" s="73"/>
      <c r="C45" s="216"/>
      <c r="D45" s="199">
        <f t="shared" si="1"/>
        <v>0</v>
      </c>
      <c r="E45" s="129"/>
      <c r="F45" s="37"/>
      <c r="G45" s="37"/>
      <c r="I45" s="34"/>
      <c r="J45" s="34"/>
    </row>
    <row r="46" spans="1:10" x14ac:dyDescent="0.2">
      <c r="A46" s="18"/>
      <c r="B46" s="73"/>
      <c r="C46" s="216"/>
      <c r="D46" s="199">
        <f t="shared" si="1"/>
        <v>0</v>
      </c>
      <c r="E46" s="129"/>
      <c r="F46" s="37"/>
      <c r="G46" s="37"/>
      <c r="I46" s="34"/>
      <c r="J46" s="34"/>
    </row>
    <row r="47" spans="1:10" x14ac:dyDescent="0.2">
      <c r="A47" s="18"/>
      <c r="B47" s="73"/>
      <c r="C47" s="216"/>
      <c r="D47" s="199">
        <f t="shared" si="1"/>
        <v>0</v>
      </c>
      <c r="E47" s="129"/>
      <c r="F47" s="37"/>
      <c r="G47" s="37"/>
      <c r="I47" s="34"/>
      <c r="J47" s="34"/>
    </row>
    <row r="48" spans="1:10" x14ac:dyDescent="0.2">
      <c r="A48" s="18"/>
      <c r="B48" s="73"/>
      <c r="C48" s="216"/>
      <c r="D48" s="199">
        <f t="shared" si="1"/>
        <v>0</v>
      </c>
      <c r="E48" s="129"/>
      <c r="F48" s="37"/>
      <c r="G48" s="37"/>
      <c r="I48" s="34"/>
      <c r="J48" s="34"/>
    </row>
    <row r="49" spans="1:10" x14ac:dyDescent="0.2">
      <c r="A49" s="18"/>
      <c r="B49" s="73"/>
      <c r="C49" s="216"/>
      <c r="D49" s="199">
        <f t="shared" si="1"/>
        <v>0</v>
      </c>
      <c r="E49" s="129"/>
      <c r="F49" s="37"/>
      <c r="G49" s="37"/>
      <c r="I49" s="34"/>
      <c r="J49" s="34"/>
    </row>
    <row r="50" spans="1:10" x14ac:dyDescent="0.2">
      <c r="A50" s="18"/>
      <c r="B50" s="73"/>
      <c r="C50" s="216"/>
      <c r="D50" s="199">
        <f t="shared" si="1"/>
        <v>0</v>
      </c>
      <c r="E50" s="129"/>
      <c r="F50" s="37"/>
      <c r="G50" s="37"/>
      <c r="I50" s="34"/>
      <c r="J50" s="34"/>
    </row>
    <row r="51" spans="1:10" x14ac:dyDescent="0.2">
      <c r="A51" s="18"/>
      <c r="B51" s="73"/>
      <c r="C51" s="216"/>
      <c r="D51" s="199">
        <f t="shared" si="1"/>
        <v>0</v>
      </c>
      <c r="E51" s="129"/>
      <c r="F51" s="52"/>
      <c r="G51" s="37"/>
      <c r="I51" s="34"/>
      <c r="J51" s="34"/>
    </row>
    <row r="52" spans="1:10" x14ac:dyDescent="0.2">
      <c r="A52" s="18"/>
      <c r="B52" s="73"/>
      <c r="C52" s="216"/>
      <c r="D52" s="199">
        <f t="shared" si="1"/>
        <v>0</v>
      </c>
      <c r="E52" s="129"/>
      <c r="F52" s="37"/>
      <c r="G52" s="37"/>
      <c r="I52" s="34"/>
      <c r="J52" s="34"/>
    </row>
    <row r="53" spans="1:10" x14ac:dyDescent="0.2">
      <c r="A53" s="18"/>
      <c r="B53" s="73"/>
      <c r="C53" s="216"/>
      <c r="D53" s="199">
        <f t="shared" si="1"/>
        <v>0</v>
      </c>
      <c r="E53" s="129"/>
      <c r="F53" s="37"/>
      <c r="G53" s="37"/>
      <c r="I53" s="34"/>
      <c r="J53" s="34"/>
    </row>
    <row r="54" spans="1:10" x14ac:dyDescent="0.2">
      <c r="A54" s="18"/>
      <c r="B54" s="73"/>
      <c r="C54" s="216"/>
      <c r="D54" s="199">
        <f t="shared" si="1"/>
        <v>0</v>
      </c>
      <c r="E54" s="129"/>
      <c r="F54" s="37"/>
      <c r="G54" s="37"/>
      <c r="I54" s="34"/>
      <c r="J54" s="34"/>
    </row>
    <row r="55" spans="1:10" x14ac:dyDescent="0.2">
      <c r="A55" s="23"/>
      <c r="B55" s="74"/>
      <c r="C55" s="217"/>
      <c r="D55" s="199">
        <f t="shared" si="1"/>
        <v>0</v>
      </c>
      <c r="E55" s="129"/>
      <c r="F55" s="37"/>
      <c r="G55" s="37"/>
      <c r="I55" s="34"/>
      <c r="J55" s="34"/>
    </row>
    <row r="56" spans="1:10" ht="13.5" thickBot="1" x14ac:dyDescent="0.25">
      <c r="A56" s="75" t="s">
        <v>56</v>
      </c>
      <c r="B56" s="76"/>
      <c r="C56" s="77"/>
      <c r="D56" s="69">
        <f>SUM(D34:D55)</f>
        <v>0</v>
      </c>
      <c r="E56" s="127"/>
      <c r="F56" s="37"/>
      <c r="G56" s="37"/>
      <c r="I56" s="34"/>
      <c r="J56" s="34"/>
    </row>
    <row r="58" spans="1:10" x14ac:dyDescent="0.2">
      <c r="A58" s="1" t="s">
        <v>146</v>
      </c>
    </row>
  </sheetData>
  <sheetProtection password="CB0C" sheet="1"/>
  <protectedRanges>
    <protectedRange sqref="E34:E55" name="Range4"/>
    <protectedRange sqref="A34:C55" name="Range3"/>
    <protectedRange sqref="E6:E27" name="Range2"/>
    <protectedRange sqref="A6:C27" name="Range1"/>
  </protectedRanges>
  <mergeCells count="8">
    <mergeCell ref="C32:C33"/>
    <mergeCell ref="D32:D33"/>
    <mergeCell ref="A1:E1"/>
    <mergeCell ref="A28:B28"/>
    <mergeCell ref="C4:C5"/>
    <mergeCell ref="D4:D5"/>
    <mergeCell ref="E4:E5"/>
    <mergeCell ref="E32:E33"/>
  </mergeCells>
  <phoneticPr fontId="0" type="noConversion"/>
  <pageMargins left="0.25" right="0.25" top="0.75" bottom="0.75" header="0.3" footer="0.3"/>
  <pageSetup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opLeftCell="A28" workbookViewId="0">
      <selection activeCell="B47" sqref="B47:C47"/>
    </sheetView>
  </sheetViews>
  <sheetFormatPr defaultRowHeight="12.75" x14ac:dyDescent="0.2"/>
  <cols>
    <col min="1" max="1" width="12.140625" customWidth="1"/>
    <col min="2" max="2" width="37.85546875" customWidth="1"/>
    <col min="3" max="3" width="8.28515625" customWidth="1"/>
    <col min="4" max="4" width="5.85546875" customWidth="1"/>
    <col min="5" max="5" width="6.28515625" customWidth="1"/>
    <col min="6" max="6" width="16.42578125" customWidth="1"/>
    <col min="7" max="7" width="14.7109375" style="123" customWidth="1"/>
  </cols>
  <sheetData>
    <row r="1" spans="1:7" x14ac:dyDescent="0.2">
      <c r="A1" s="693" t="s">
        <v>70</v>
      </c>
      <c r="B1" s="619"/>
      <c r="C1" s="619"/>
      <c r="D1" s="619"/>
      <c r="E1" s="619"/>
      <c r="F1" s="619"/>
      <c r="G1" s="619"/>
    </row>
    <row r="2" spans="1:7" x14ac:dyDescent="0.2">
      <c r="A2" s="7"/>
      <c r="B2" s="7"/>
      <c r="C2" s="7"/>
      <c r="D2" s="7"/>
      <c r="E2" s="7"/>
      <c r="F2" s="7"/>
      <c r="G2" s="95"/>
    </row>
    <row r="3" spans="1:7" ht="13.5" thickBot="1" x14ac:dyDescent="0.25">
      <c r="A3" s="322" t="s">
        <v>27</v>
      </c>
      <c r="B3" s="322"/>
      <c r="C3" s="322"/>
      <c r="D3" s="322"/>
      <c r="E3" s="322"/>
      <c r="G3" s="122"/>
    </row>
    <row r="4" spans="1:7" ht="13.5" thickBot="1" x14ac:dyDescent="0.25">
      <c r="A4" s="697" t="s">
        <v>28</v>
      </c>
      <c r="B4" s="314"/>
      <c r="C4" s="317" t="s">
        <v>29</v>
      </c>
      <c r="D4" s="318"/>
      <c r="E4" s="698"/>
      <c r="F4" s="114" t="s">
        <v>30</v>
      </c>
      <c r="G4" s="121"/>
    </row>
    <row r="5" spans="1:7" x14ac:dyDescent="0.2">
      <c r="A5" s="699"/>
      <c r="B5" s="700"/>
      <c r="C5" s="662"/>
      <c r="D5" s="663"/>
      <c r="E5" s="664"/>
      <c r="F5" s="219"/>
      <c r="G5" s="122"/>
    </row>
    <row r="6" spans="1:7" x14ac:dyDescent="0.2">
      <c r="A6" s="696"/>
      <c r="B6" s="666"/>
      <c r="C6" s="662"/>
      <c r="D6" s="663"/>
      <c r="E6" s="664"/>
      <c r="F6" s="220"/>
      <c r="G6" s="122"/>
    </row>
    <row r="7" spans="1:7" x14ac:dyDescent="0.2">
      <c r="A7" s="696"/>
      <c r="B7" s="666"/>
      <c r="C7" s="662"/>
      <c r="D7" s="663"/>
      <c r="E7" s="664"/>
      <c r="F7" s="221"/>
      <c r="G7" s="122"/>
    </row>
    <row r="8" spans="1:7" x14ac:dyDescent="0.2">
      <c r="A8" s="696"/>
      <c r="B8" s="666"/>
      <c r="C8" s="662"/>
      <c r="D8" s="663"/>
      <c r="E8" s="664"/>
      <c r="F8" s="221"/>
      <c r="G8" s="122"/>
    </row>
    <row r="9" spans="1:7" x14ac:dyDescent="0.2">
      <c r="A9" s="696"/>
      <c r="B9" s="666"/>
      <c r="C9" s="662"/>
      <c r="D9" s="663"/>
      <c r="E9" s="664"/>
      <c r="F9" s="221"/>
      <c r="G9" s="122"/>
    </row>
    <row r="10" spans="1:7" x14ac:dyDescent="0.2">
      <c r="A10" s="696"/>
      <c r="B10" s="666"/>
      <c r="C10" s="662"/>
      <c r="D10" s="663"/>
      <c r="E10" s="664"/>
      <c r="F10" s="221"/>
      <c r="G10" s="122"/>
    </row>
    <row r="11" spans="1:7" x14ac:dyDescent="0.2">
      <c r="A11" s="696"/>
      <c r="B11" s="666"/>
      <c r="C11" s="662"/>
      <c r="D11" s="663"/>
      <c r="E11" s="664"/>
      <c r="F11" s="221"/>
      <c r="G11" s="122"/>
    </row>
    <row r="12" spans="1:7" x14ac:dyDescent="0.2">
      <c r="A12" s="696"/>
      <c r="B12" s="666"/>
      <c r="C12" s="662"/>
      <c r="D12" s="663"/>
      <c r="E12" s="664"/>
      <c r="F12" s="221"/>
      <c r="G12" s="122"/>
    </row>
    <row r="13" spans="1:7" x14ac:dyDescent="0.2">
      <c r="A13" s="696"/>
      <c r="B13" s="666"/>
      <c r="C13" s="662"/>
      <c r="D13" s="663"/>
      <c r="E13" s="664"/>
      <c r="F13" s="221"/>
      <c r="G13" s="122"/>
    </row>
    <row r="14" spans="1:7" x14ac:dyDescent="0.2">
      <c r="A14" s="696"/>
      <c r="B14" s="666"/>
      <c r="C14" s="662"/>
      <c r="D14" s="663"/>
      <c r="E14" s="664"/>
      <c r="F14" s="221"/>
      <c r="G14" s="122"/>
    </row>
    <row r="15" spans="1:7" x14ac:dyDescent="0.2">
      <c r="A15" s="696"/>
      <c r="B15" s="666"/>
      <c r="C15" s="662"/>
      <c r="D15" s="663"/>
      <c r="E15" s="664"/>
      <c r="F15" s="221"/>
      <c r="G15" s="122"/>
    </row>
    <row r="16" spans="1:7" x14ac:dyDescent="0.2">
      <c r="A16" s="696"/>
      <c r="B16" s="666"/>
      <c r="C16" s="662"/>
      <c r="D16" s="663"/>
      <c r="E16" s="664"/>
      <c r="F16" s="221"/>
      <c r="G16" s="122"/>
    </row>
    <row r="17" spans="1:7" x14ac:dyDescent="0.2">
      <c r="A17" s="696"/>
      <c r="B17" s="666"/>
      <c r="C17" s="662"/>
      <c r="D17" s="663"/>
      <c r="E17" s="664"/>
      <c r="F17" s="221"/>
      <c r="G17" s="122"/>
    </row>
    <row r="18" spans="1:7" x14ac:dyDescent="0.2">
      <c r="A18" s="696"/>
      <c r="B18" s="666"/>
      <c r="C18" s="662"/>
      <c r="D18" s="663"/>
      <c r="E18" s="664"/>
      <c r="F18" s="221"/>
      <c r="G18" s="122"/>
    </row>
    <row r="19" spans="1:7" x14ac:dyDescent="0.2">
      <c r="A19" s="696"/>
      <c r="B19" s="666"/>
      <c r="C19" s="662"/>
      <c r="D19" s="663"/>
      <c r="E19" s="664"/>
      <c r="F19" s="221"/>
      <c r="G19" s="122"/>
    </row>
    <row r="20" spans="1:7" x14ac:dyDescent="0.2">
      <c r="A20" s="696"/>
      <c r="B20" s="666"/>
      <c r="C20" s="662"/>
      <c r="D20" s="663"/>
      <c r="E20" s="664"/>
      <c r="F20" s="221"/>
      <c r="G20" s="122"/>
    </row>
    <row r="21" spans="1:7" x14ac:dyDescent="0.2">
      <c r="A21" s="696"/>
      <c r="B21" s="666"/>
      <c r="C21" s="662"/>
      <c r="D21" s="663"/>
      <c r="E21" s="664"/>
      <c r="F21" s="221"/>
      <c r="G21" s="122"/>
    </row>
    <row r="22" spans="1:7" x14ac:dyDescent="0.2">
      <c r="A22" s="696"/>
      <c r="B22" s="666"/>
      <c r="C22" s="662"/>
      <c r="D22" s="663"/>
      <c r="E22" s="664"/>
      <c r="F22" s="221"/>
      <c r="G22" s="122"/>
    </row>
    <row r="23" spans="1:7" x14ac:dyDescent="0.2">
      <c r="A23" s="696"/>
      <c r="B23" s="666"/>
      <c r="C23" s="662"/>
      <c r="D23" s="663"/>
      <c r="E23" s="664"/>
      <c r="F23" s="221"/>
      <c r="G23" s="122"/>
    </row>
    <row r="24" spans="1:7" x14ac:dyDescent="0.2">
      <c r="A24" s="667"/>
      <c r="B24" s="668"/>
      <c r="C24" s="669"/>
      <c r="D24" s="670"/>
      <c r="E24" s="671"/>
      <c r="F24" s="222"/>
      <c r="G24" s="122"/>
    </row>
    <row r="25" spans="1:7" ht="13.5" thickBot="1" x14ac:dyDescent="0.25">
      <c r="A25" s="628" t="s">
        <v>61</v>
      </c>
      <c r="B25" s="629"/>
      <c r="C25" s="629"/>
      <c r="D25" s="629"/>
      <c r="E25" s="704"/>
      <c r="F25" s="115">
        <f>SUM(F5:F24)</f>
        <v>0</v>
      </c>
      <c r="G25" s="122"/>
    </row>
    <row r="26" spans="1:7" x14ac:dyDescent="0.2">
      <c r="G26" s="122"/>
    </row>
    <row r="28" spans="1:7" ht="13.5" thickBot="1" x14ac:dyDescent="0.25">
      <c r="A28" s="78" t="s">
        <v>69</v>
      </c>
    </row>
    <row r="29" spans="1:7" x14ac:dyDescent="0.2">
      <c r="A29" s="19" t="s">
        <v>20</v>
      </c>
      <c r="B29" s="308" t="s">
        <v>21</v>
      </c>
      <c r="C29" s="359"/>
      <c r="D29" s="360" t="s">
        <v>22</v>
      </c>
      <c r="E29" s="694"/>
      <c r="F29" s="8" t="s">
        <v>23</v>
      </c>
      <c r="G29" s="652" t="s">
        <v>14</v>
      </c>
    </row>
    <row r="30" spans="1:7" ht="13.5" thickBot="1" x14ac:dyDescent="0.25">
      <c r="A30" s="20" t="s">
        <v>24</v>
      </c>
      <c r="B30" s="311" t="s">
        <v>25</v>
      </c>
      <c r="C30" s="695"/>
      <c r="D30" s="304" t="s">
        <v>26</v>
      </c>
      <c r="E30" s="695"/>
      <c r="F30" s="21" t="s">
        <v>26</v>
      </c>
      <c r="G30" s="653"/>
    </row>
    <row r="31" spans="1:7" x14ac:dyDescent="0.2">
      <c r="A31" s="140"/>
      <c r="B31" s="701"/>
      <c r="C31" s="700"/>
      <c r="D31" s="702"/>
      <c r="E31" s="703"/>
      <c r="F31" s="218">
        <f t="shared" ref="F31:F52" si="0">A31*D31</f>
        <v>0</v>
      </c>
      <c r="G31" s="128"/>
    </row>
    <row r="32" spans="1:7" x14ac:dyDescent="0.2">
      <c r="A32" s="140"/>
      <c r="B32" s="665"/>
      <c r="C32" s="666"/>
      <c r="D32" s="660"/>
      <c r="E32" s="661"/>
      <c r="F32" s="218">
        <f t="shared" si="0"/>
        <v>0</v>
      </c>
      <c r="G32" s="128"/>
    </row>
    <row r="33" spans="1:7" x14ac:dyDescent="0.2">
      <c r="A33" s="141"/>
      <c r="B33" s="665"/>
      <c r="C33" s="666"/>
      <c r="D33" s="660"/>
      <c r="E33" s="661"/>
      <c r="F33" s="218">
        <f t="shared" si="0"/>
        <v>0</v>
      </c>
      <c r="G33" s="129"/>
    </row>
    <row r="34" spans="1:7" x14ac:dyDescent="0.2">
      <c r="A34" s="141"/>
      <c r="B34" s="665"/>
      <c r="C34" s="666"/>
      <c r="D34" s="660"/>
      <c r="E34" s="661"/>
      <c r="F34" s="218">
        <f t="shared" si="0"/>
        <v>0</v>
      </c>
      <c r="G34" s="129"/>
    </row>
    <row r="35" spans="1:7" x14ac:dyDescent="0.2">
      <c r="A35" s="141"/>
      <c r="B35" s="665"/>
      <c r="C35" s="666"/>
      <c r="D35" s="660"/>
      <c r="E35" s="661"/>
      <c r="F35" s="218">
        <f t="shared" si="0"/>
        <v>0</v>
      </c>
      <c r="G35" s="129"/>
    </row>
    <row r="36" spans="1:7" x14ac:dyDescent="0.2">
      <c r="A36" s="141"/>
      <c r="B36" s="665"/>
      <c r="C36" s="666"/>
      <c r="D36" s="660"/>
      <c r="E36" s="661"/>
      <c r="F36" s="218">
        <f t="shared" si="0"/>
        <v>0</v>
      </c>
      <c r="G36" s="129"/>
    </row>
    <row r="37" spans="1:7" x14ac:dyDescent="0.2">
      <c r="A37" s="141"/>
      <c r="B37" s="665"/>
      <c r="C37" s="666"/>
      <c r="D37" s="660"/>
      <c r="E37" s="661"/>
      <c r="F37" s="218">
        <f t="shared" si="0"/>
        <v>0</v>
      </c>
      <c r="G37" s="129"/>
    </row>
    <row r="38" spans="1:7" x14ac:dyDescent="0.2">
      <c r="A38" s="141"/>
      <c r="B38" s="665"/>
      <c r="C38" s="666"/>
      <c r="D38" s="660"/>
      <c r="E38" s="661"/>
      <c r="F38" s="218">
        <f t="shared" si="0"/>
        <v>0</v>
      </c>
      <c r="G38" s="129"/>
    </row>
    <row r="39" spans="1:7" x14ac:dyDescent="0.2">
      <c r="A39" s="141"/>
      <c r="B39" s="665"/>
      <c r="C39" s="666"/>
      <c r="D39" s="660"/>
      <c r="E39" s="661"/>
      <c r="F39" s="218">
        <f t="shared" si="0"/>
        <v>0</v>
      </c>
      <c r="G39" s="129"/>
    </row>
    <row r="40" spans="1:7" x14ac:dyDescent="0.2">
      <c r="A40" s="141"/>
      <c r="B40" s="665"/>
      <c r="C40" s="666"/>
      <c r="D40" s="660"/>
      <c r="E40" s="661"/>
      <c r="F40" s="218">
        <f t="shared" si="0"/>
        <v>0</v>
      </c>
      <c r="G40" s="129"/>
    </row>
    <row r="41" spans="1:7" x14ac:dyDescent="0.2">
      <c r="A41" s="141"/>
      <c r="B41" s="665"/>
      <c r="C41" s="666"/>
      <c r="D41" s="660"/>
      <c r="E41" s="661"/>
      <c r="F41" s="218">
        <f t="shared" si="0"/>
        <v>0</v>
      </c>
      <c r="G41" s="129"/>
    </row>
    <row r="42" spans="1:7" x14ac:dyDescent="0.2">
      <c r="A42" s="141"/>
      <c r="B42" s="665"/>
      <c r="C42" s="666"/>
      <c r="D42" s="660"/>
      <c r="E42" s="661"/>
      <c r="F42" s="218">
        <f t="shared" si="0"/>
        <v>0</v>
      </c>
      <c r="G42" s="129"/>
    </row>
    <row r="43" spans="1:7" x14ac:dyDescent="0.2">
      <c r="A43" s="141"/>
      <c r="B43" s="665"/>
      <c r="C43" s="666"/>
      <c r="D43" s="660"/>
      <c r="E43" s="661"/>
      <c r="F43" s="218">
        <f t="shared" si="0"/>
        <v>0</v>
      </c>
      <c r="G43" s="129"/>
    </row>
    <row r="44" spans="1:7" x14ac:dyDescent="0.2">
      <c r="A44" s="141"/>
      <c r="B44" s="665"/>
      <c r="C44" s="666"/>
      <c r="D44" s="660"/>
      <c r="E44" s="661"/>
      <c r="F44" s="218">
        <f t="shared" si="0"/>
        <v>0</v>
      </c>
      <c r="G44" s="129"/>
    </row>
    <row r="45" spans="1:7" x14ac:dyDescent="0.2">
      <c r="A45" s="141"/>
      <c r="B45" s="665"/>
      <c r="C45" s="666"/>
      <c r="D45" s="660"/>
      <c r="E45" s="661"/>
      <c r="F45" s="218">
        <f t="shared" si="0"/>
        <v>0</v>
      </c>
      <c r="G45" s="129"/>
    </row>
    <row r="46" spans="1:7" x14ac:dyDescent="0.2">
      <c r="A46" s="141"/>
      <c r="B46" s="665"/>
      <c r="C46" s="666"/>
      <c r="D46" s="660"/>
      <c r="E46" s="661"/>
      <c r="F46" s="218">
        <f t="shared" si="0"/>
        <v>0</v>
      </c>
      <c r="G46" s="129"/>
    </row>
    <row r="47" spans="1:7" x14ac:dyDescent="0.2">
      <c r="A47" s="141"/>
      <c r="B47" s="665"/>
      <c r="C47" s="666"/>
      <c r="D47" s="660"/>
      <c r="E47" s="661"/>
      <c r="F47" s="218">
        <f t="shared" si="0"/>
        <v>0</v>
      </c>
      <c r="G47" s="129"/>
    </row>
    <row r="48" spans="1:7" x14ac:dyDescent="0.2">
      <c r="A48" s="141"/>
      <c r="B48" s="665"/>
      <c r="C48" s="666"/>
      <c r="D48" s="660"/>
      <c r="E48" s="661"/>
      <c r="F48" s="218">
        <f t="shared" si="0"/>
        <v>0</v>
      </c>
      <c r="G48" s="129"/>
    </row>
    <row r="49" spans="1:7" x14ac:dyDescent="0.2">
      <c r="A49" s="141"/>
      <c r="B49" s="665"/>
      <c r="C49" s="666"/>
      <c r="D49" s="660"/>
      <c r="E49" s="661"/>
      <c r="F49" s="218">
        <f t="shared" si="0"/>
        <v>0</v>
      </c>
      <c r="G49" s="129"/>
    </row>
    <row r="50" spans="1:7" x14ac:dyDescent="0.2">
      <c r="A50" s="141"/>
      <c r="B50" s="665"/>
      <c r="C50" s="666"/>
      <c r="D50" s="660"/>
      <c r="E50" s="661"/>
      <c r="F50" s="218">
        <f t="shared" si="0"/>
        <v>0</v>
      </c>
      <c r="G50" s="129"/>
    </row>
    <row r="51" spans="1:7" x14ac:dyDescent="0.2">
      <c r="A51" s="141"/>
      <c r="B51" s="665"/>
      <c r="C51" s="666"/>
      <c r="D51" s="660"/>
      <c r="E51" s="661"/>
      <c r="F51" s="218">
        <f t="shared" si="0"/>
        <v>0</v>
      </c>
      <c r="G51" s="129"/>
    </row>
    <row r="52" spans="1:7" x14ac:dyDescent="0.2">
      <c r="A52" s="142"/>
      <c r="B52" s="680"/>
      <c r="C52" s="668"/>
      <c r="D52" s="681"/>
      <c r="E52" s="682"/>
      <c r="F52" s="218">
        <f t="shared" si="0"/>
        <v>0</v>
      </c>
      <c r="G52" s="129"/>
    </row>
    <row r="53" spans="1:7" ht="13.5" thickBot="1" x14ac:dyDescent="0.25">
      <c r="A53" s="677" t="s">
        <v>62</v>
      </c>
      <c r="B53" s="678"/>
      <c r="C53" s="678"/>
      <c r="D53" s="678"/>
      <c r="E53" s="679"/>
      <c r="F53" s="69">
        <f>SUM(F31:F52)</f>
        <v>0</v>
      </c>
      <c r="G53" s="127"/>
    </row>
    <row r="54" spans="1:7" x14ac:dyDescent="0.2">
      <c r="A54" s="1"/>
      <c r="B54" s="1"/>
    </row>
    <row r="55" spans="1:7" ht="13.5" thickBot="1" x14ac:dyDescent="0.25">
      <c r="A55" s="63" t="s">
        <v>88</v>
      </c>
      <c r="B55" s="83"/>
      <c r="C55" s="83"/>
      <c r="D55" s="83"/>
      <c r="E55" s="28"/>
    </row>
    <row r="56" spans="1:7" ht="12.75" customHeight="1" x14ac:dyDescent="0.2">
      <c r="A56" s="292" t="s">
        <v>17</v>
      </c>
      <c r="B56" s="293"/>
      <c r="C56" s="687" t="s">
        <v>89</v>
      </c>
      <c r="D56" s="688"/>
      <c r="E56" s="654" t="s">
        <v>14</v>
      </c>
      <c r="F56" s="655"/>
    </row>
    <row r="57" spans="1:7" ht="13.5" thickBot="1" x14ac:dyDescent="0.25">
      <c r="A57" s="295"/>
      <c r="B57" s="296"/>
      <c r="C57" s="689"/>
      <c r="D57" s="690"/>
      <c r="E57" s="656"/>
      <c r="F57" s="657"/>
    </row>
    <row r="58" spans="1:7" x14ac:dyDescent="0.2">
      <c r="A58" s="137"/>
      <c r="B58" s="143"/>
      <c r="C58" s="674"/>
      <c r="D58" s="675"/>
      <c r="E58" s="658"/>
      <c r="F58" s="659"/>
    </row>
    <row r="59" spans="1:7" x14ac:dyDescent="0.2">
      <c r="A59" s="138"/>
      <c r="B59" s="122"/>
      <c r="C59" s="672"/>
      <c r="D59" s="673"/>
      <c r="E59" s="658"/>
      <c r="F59" s="659"/>
      <c r="G59" s="130"/>
    </row>
    <row r="60" spans="1:7" x14ac:dyDescent="0.2">
      <c r="A60" s="138"/>
      <c r="B60" s="122"/>
      <c r="C60" s="672"/>
      <c r="D60" s="673"/>
      <c r="E60" s="658"/>
      <c r="F60" s="659"/>
    </row>
    <row r="61" spans="1:7" x14ac:dyDescent="0.2">
      <c r="A61" s="138"/>
      <c r="B61" s="122"/>
      <c r="C61" s="672"/>
      <c r="D61" s="673"/>
      <c r="E61" s="658"/>
      <c r="F61" s="659"/>
    </row>
    <row r="62" spans="1:7" x14ac:dyDescent="0.2">
      <c r="A62" s="138"/>
      <c r="B62" s="122"/>
      <c r="C62" s="672"/>
      <c r="D62" s="673"/>
      <c r="E62" s="658"/>
      <c r="F62" s="659"/>
    </row>
    <row r="63" spans="1:7" x14ac:dyDescent="0.2">
      <c r="A63" s="138"/>
      <c r="B63" s="122"/>
      <c r="C63" s="672"/>
      <c r="D63" s="673"/>
      <c r="E63" s="658"/>
      <c r="F63" s="659"/>
    </row>
    <row r="64" spans="1:7" ht="13.5" thickBot="1" x14ac:dyDescent="0.25">
      <c r="A64" s="139"/>
      <c r="B64" s="144"/>
      <c r="C64" s="683"/>
      <c r="D64" s="684"/>
      <c r="E64" s="658"/>
      <c r="F64" s="659"/>
    </row>
    <row r="65" spans="1:6" ht="13.5" thickBot="1" x14ac:dyDescent="0.25">
      <c r="A65" s="88" t="s">
        <v>90</v>
      </c>
      <c r="B65" s="85"/>
      <c r="C65" s="685">
        <f>SUM(C58:D64)</f>
        <v>0</v>
      </c>
      <c r="D65" s="686"/>
      <c r="E65" s="691"/>
      <c r="F65" s="692"/>
    </row>
    <row r="66" spans="1:6" x14ac:dyDescent="0.2">
      <c r="A66" s="1"/>
      <c r="B66" s="1"/>
    </row>
    <row r="67" spans="1:6" x14ac:dyDescent="0.2">
      <c r="A67" s="1" t="s">
        <v>146</v>
      </c>
      <c r="B67" s="80"/>
      <c r="C67" s="80"/>
      <c r="D67" s="80"/>
      <c r="E67" s="80"/>
    </row>
    <row r="68" spans="1:6" x14ac:dyDescent="0.2">
      <c r="A68" s="25"/>
      <c r="B68" s="25"/>
      <c r="C68" s="25"/>
      <c r="D68" s="25"/>
      <c r="E68" s="25"/>
    </row>
    <row r="70" spans="1:6" x14ac:dyDescent="0.2">
      <c r="A70" s="676"/>
      <c r="B70" s="676"/>
      <c r="E70" s="79"/>
    </row>
  </sheetData>
  <sheetProtection password="CB0C" sheet="1"/>
  <protectedRanges>
    <protectedRange sqref="A5:F24" name="Range4"/>
    <protectedRange sqref="A31:E52" name="Range1"/>
    <protectedRange sqref="G31:G52" name="Range2"/>
    <protectedRange sqref="A58:F64" name="Range3"/>
  </protectedRanges>
  <mergeCells count="115">
    <mergeCell ref="B31:C31"/>
    <mergeCell ref="D31:E31"/>
    <mergeCell ref="A7:B7"/>
    <mergeCell ref="C7:E7"/>
    <mergeCell ref="A8:B8"/>
    <mergeCell ref="C8:E8"/>
    <mergeCell ref="A16:B16"/>
    <mergeCell ref="C16:E16"/>
    <mergeCell ref="A17:B17"/>
    <mergeCell ref="C17:E17"/>
    <mergeCell ref="A18:B18"/>
    <mergeCell ref="C18:E18"/>
    <mergeCell ref="A19:B19"/>
    <mergeCell ref="C19:E19"/>
    <mergeCell ref="A20:B20"/>
    <mergeCell ref="C20:E20"/>
    <mergeCell ref="A21:B21"/>
    <mergeCell ref="C21:E21"/>
    <mergeCell ref="A25:E25"/>
    <mergeCell ref="A22:B22"/>
    <mergeCell ref="A23:B23"/>
    <mergeCell ref="C23:E23"/>
    <mergeCell ref="C13:E13"/>
    <mergeCell ref="A14:B14"/>
    <mergeCell ref="C14:E14"/>
    <mergeCell ref="A15:B15"/>
    <mergeCell ref="C15:E15"/>
    <mergeCell ref="A4:B4"/>
    <mergeCell ref="C4:E4"/>
    <mergeCell ref="A5:B5"/>
    <mergeCell ref="C5:E5"/>
    <mergeCell ref="D33:E33"/>
    <mergeCell ref="D34:E34"/>
    <mergeCell ref="B34:C34"/>
    <mergeCell ref="B39:C39"/>
    <mergeCell ref="D39:E39"/>
    <mergeCell ref="B32:C32"/>
    <mergeCell ref="D32:E32"/>
    <mergeCell ref="A1:G1"/>
    <mergeCell ref="B29:C29"/>
    <mergeCell ref="D29:E29"/>
    <mergeCell ref="B30:C30"/>
    <mergeCell ref="D30:E30"/>
    <mergeCell ref="A3:E3"/>
    <mergeCell ref="A6:B6"/>
    <mergeCell ref="C6:E6"/>
    <mergeCell ref="A9:B9"/>
    <mergeCell ref="C9:E9"/>
    <mergeCell ref="A10:B10"/>
    <mergeCell ref="C10:E10"/>
    <mergeCell ref="A11:B11"/>
    <mergeCell ref="C11:E11"/>
    <mergeCell ref="A12:B12"/>
    <mergeCell ref="C12:E12"/>
    <mergeCell ref="A13:B13"/>
    <mergeCell ref="A70:B70"/>
    <mergeCell ref="A53:E53"/>
    <mergeCell ref="B51:C51"/>
    <mergeCell ref="D51:E51"/>
    <mergeCell ref="B52:C52"/>
    <mergeCell ref="D52:E52"/>
    <mergeCell ref="C64:D64"/>
    <mergeCell ref="C65:D65"/>
    <mergeCell ref="C56:D57"/>
    <mergeCell ref="C60:D60"/>
    <mergeCell ref="E65:F65"/>
    <mergeCell ref="E64:F64"/>
    <mergeCell ref="A24:B24"/>
    <mergeCell ref="C24:E24"/>
    <mergeCell ref="C61:D61"/>
    <mergeCell ref="C62:D62"/>
    <mergeCell ref="C63:D63"/>
    <mergeCell ref="A56:B57"/>
    <mergeCell ref="B49:C49"/>
    <mergeCell ref="D49:E49"/>
    <mergeCell ref="B50:C50"/>
    <mergeCell ref="C58:D58"/>
    <mergeCell ref="C59:D59"/>
    <mergeCell ref="E63:F63"/>
    <mergeCell ref="B47:C47"/>
    <mergeCell ref="D47:E47"/>
    <mergeCell ref="B48:C48"/>
    <mergeCell ref="D48:E48"/>
    <mergeCell ref="B45:C45"/>
    <mergeCell ref="D45:E45"/>
    <mergeCell ref="B46:C46"/>
    <mergeCell ref="D46:E46"/>
    <mergeCell ref="B40:C40"/>
    <mergeCell ref="D40:E40"/>
    <mergeCell ref="D36:E36"/>
    <mergeCell ref="B33:C33"/>
    <mergeCell ref="G29:G30"/>
    <mergeCell ref="E56:F57"/>
    <mergeCell ref="E58:F58"/>
    <mergeCell ref="E59:F59"/>
    <mergeCell ref="E60:F60"/>
    <mergeCell ref="E61:F61"/>
    <mergeCell ref="E62:F62"/>
    <mergeCell ref="D50:E50"/>
    <mergeCell ref="C22:E22"/>
    <mergeCell ref="B37:C37"/>
    <mergeCell ref="D37:E37"/>
    <mergeCell ref="B38:C38"/>
    <mergeCell ref="D38:E38"/>
    <mergeCell ref="B43:C43"/>
    <mergeCell ref="D43:E43"/>
    <mergeCell ref="B44:C44"/>
    <mergeCell ref="D44:E44"/>
    <mergeCell ref="B41:C41"/>
    <mergeCell ref="D41:E41"/>
    <mergeCell ref="B42:C42"/>
    <mergeCell ref="D42:E42"/>
    <mergeCell ref="B35:C35"/>
    <mergeCell ref="D35:E35"/>
    <mergeCell ref="B36:C36"/>
  </mergeCells>
  <phoneticPr fontId="0" type="noConversion"/>
  <pageMargins left="0.25" right="0.25" top="0.75" bottom="0.75" header="0.3" footer="0.3"/>
  <pageSetup scale="80"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25" workbookViewId="0">
      <selection activeCell="D48" sqref="D48"/>
    </sheetView>
  </sheetViews>
  <sheetFormatPr defaultRowHeight="12.75" x14ac:dyDescent="0.2"/>
  <cols>
    <col min="1" max="1" width="23.42578125" customWidth="1"/>
    <col min="2" max="2" width="14.85546875" customWidth="1"/>
    <col min="3" max="3" width="17.140625" customWidth="1"/>
    <col min="4" max="4" width="10.7109375" customWidth="1"/>
    <col min="5" max="5" width="16.85546875" style="123" customWidth="1"/>
    <col min="6" max="6" width="8.42578125" customWidth="1"/>
  </cols>
  <sheetData>
    <row r="1" spans="1:7" x14ac:dyDescent="0.2">
      <c r="A1" s="693" t="s">
        <v>73</v>
      </c>
      <c r="B1" s="693"/>
      <c r="C1" s="693"/>
      <c r="D1" s="693"/>
      <c r="E1" s="693"/>
      <c r="F1" s="693"/>
      <c r="G1" s="162"/>
    </row>
    <row r="2" spans="1:7" x14ac:dyDescent="0.2">
      <c r="A2" s="7"/>
      <c r="B2" s="7"/>
      <c r="C2" s="7"/>
      <c r="D2" s="7"/>
      <c r="E2" s="95"/>
      <c r="F2" s="7"/>
      <c r="G2" s="7"/>
    </row>
    <row r="3" spans="1:7" ht="13.5" thickBot="1" x14ac:dyDescent="0.25">
      <c r="A3" s="717" t="s">
        <v>81</v>
      </c>
      <c r="B3" s="322"/>
      <c r="C3" s="322"/>
      <c r="D3" s="322"/>
      <c r="E3" s="621"/>
    </row>
    <row r="4" spans="1:7" x14ac:dyDescent="0.2">
      <c r="A4" s="719" t="s">
        <v>17</v>
      </c>
      <c r="B4" s="286" t="s">
        <v>18</v>
      </c>
      <c r="C4" s="287"/>
      <c r="D4" s="279" t="s">
        <v>26</v>
      </c>
      <c r="E4" s="721"/>
    </row>
    <row r="5" spans="1:7" ht="13.5" thickBot="1" x14ac:dyDescent="0.25">
      <c r="A5" s="720"/>
      <c r="B5" s="289"/>
      <c r="C5" s="290"/>
      <c r="D5" s="280"/>
      <c r="E5" s="721"/>
    </row>
    <row r="6" spans="1:7" x14ac:dyDescent="0.2">
      <c r="A6" s="141"/>
      <c r="B6" s="718"/>
      <c r="C6" s="663"/>
      <c r="D6" s="226"/>
      <c r="E6" s="121"/>
    </row>
    <row r="7" spans="1:7" x14ac:dyDescent="0.2">
      <c r="A7" s="141"/>
      <c r="B7" s="718"/>
      <c r="C7" s="663"/>
      <c r="D7" s="226"/>
      <c r="E7" s="121"/>
    </row>
    <row r="8" spans="1:7" x14ac:dyDescent="0.2">
      <c r="A8" s="141"/>
      <c r="B8" s="718"/>
      <c r="C8" s="663"/>
      <c r="D8" s="226"/>
      <c r="E8" s="121"/>
    </row>
    <row r="9" spans="1:7" x14ac:dyDescent="0.2">
      <c r="A9" s="141"/>
      <c r="B9" s="718"/>
      <c r="C9" s="663"/>
      <c r="D9" s="226"/>
      <c r="E9" s="121"/>
    </row>
    <row r="10" spans="1:7" x14ac:dyDescent="0.2">
      <c r="A10" s="141"/>
      <c r="B10" s="718"/>
      <c r="C10" s="663"/>
      <c r="D10" s="226"/>
      <c r="E10" s="121"/>
    </row>
    <row r="11" spans="1:7" x14ac:dyDescent="0.2">
      <c r="A11" s="141"/>
      <c r="B11" s="718"/>
      <c r="C11" s="663"/>
      <c r="D11" s="226"/>
      <c r="E11" s="121"/>
    </row>
    <row r="12" spans="1:7" x14ac:dyDescent="0.2">
      <c r="A12" s="141"/>
      <c r="B12" s="718"/>
      <c r="C12" s="663"/>
      <c r="D12" s="226"/>
      <c r="E12" s="121"/>
    </row>
    <row r="13" spans="1:7" x14ac:dyDescent="0.2">
      <c r="A13" s="141"/>
      <c r="B13" s="718"/>
      <c r="C13" s="663"/>
      <c r="D13" s="226"/>
      <c r="E13" s="121"/>
    </row>
    <row r="14" spans="1:7" x14ac:dyDescent="0.2">
      <c r="A14" s="145"/>
      <c r="B14" s="722"/>
      <c r="C14" s="723"/>
      <c r="D14" s="226"/>
      <c r="E14" s="121"/>
    </row>
    <row r="15" spans="1:7" x14ac:dyDescent="0.2">
      <c r="A15" s="141"/>
      <c r="B15" s="718"/>
      <c r="C15" s="663"/>
      <c r="D15" s="226"/>
      <c r="E15" s="121"/>
    </row>
    <row r="16" spans="1:7" x14ac:dyDescent="0.2">
      <c r="A16" s="141"/>
      <c r="B16" s="718"/>
      <c r="C16" s="663"/>
      <c r="D16" s="226"/>
      <c r="E16" s="121"/>
    </row>
    <row r="17" spans="1:5" x14ac:dyDescent="0.2">
      <c r="A17" s="141"/>
      <c r="B17" s="718"/>
      <c r="C17" s="663"/>
      <c r="D17" s="226"/>
      <c r="E17" s="121"/>
    </row>
    <row r="18" spans="1:5" x14ac:dyDescent="0.2">
      <c r="A18" s="141"/>
      <c r="B18" s="718"/>
      <c r="C18" s="663"/>
      <c r="D18" s="226"/>
      <c r="E18" s="121"/>
    </row>
    <row r="19" spans="1:5" x14ac:dyDescent="0.2">
      <c r="A19" s="141"/>
      <c r="B19" s="718"/>
      <c r="C19" s="663"/>
      <c r="D19" s="226"/>
      <c r="E19" s="121"/>
    </row>
    <row r="20" spans="1:5" x14ac:dyDescent="0.2">
      <c r="A20" s="141"/>
      <c r="B20" s="718"/>
      <c r="C20" s="663"/>
      <c r="D20" s="226"/>
      <c r="E20" s="121"/>
    </row>
    <row r="21" spans="1:5" x14ac:dyDescent="0.2">
      <c r="A21" s="141"/>
      <c r="B21" s="718"/>
      <c r="C21" s="663"/>
      <c r="D21" s="226"/>
      <c r="E21" s="121"/>
    </row>
    <row r="22" spans="1:5" ht="13.5" thickBot="1" x14ac:dyDescent="0.25">
      <c r="A22" s="141"/>
      <c r="B22" s="724"/>
      <c r="C22" s="670"/>
      <c r="D22" s="226"/>
      <c r="E22" s="121"/>
    </row>
    <row r="23" spans="1:5" ht="13.5" thickBot="1" x14ac:dyDescent="0.25">
      <c r="A23" s="628" t="s">
        <v>82</v>
      </c>
      <c r="B23" s="629"/>
      <c r="C23" s="629"/>
      <c r="D23" s="94">
        <f>SUM(D6:D22)</f>
        <v>0</v>
      </c>
      <c r="E23" s="122"/>
    </row>
    <row r="24" spans="1:5" x14ac:dyDescent="0.2">
      <c r="E24" s="122"/>
    </row>
    <row r="26" spans="1:5" ht="13.5" thickBot="1" x14ac:dyDescent="0.25">
      <c r="A26" s="78" t="s">
        <v>136</v>
      </c>
    </row>
    <row r="27" spans="1:5" ht="33.75" customHeight="1" thickBot="1" x14ac:dyDescent="0.25">
      <c r="A27" s="725" t="s">
        <v>17</v>
      </c>
      <c r="B27" s="330"/>
      <c r="C27" s="331"/>
      <c r="D27" s="93" t="s">
        <v>83</v>
      </c>
      <c r="E27" s="124" t="s">
        <v>14</v>
      </c>
    </row>
    <row r="28" spans="1:5" x14ac:dyDescent="0.2">
      <c r="A28" s="658"/>
      <c r="B28" s="663"/>
      <c r="C28" s="659"/>
      <c r="D28" s="223"/>
      <c r="E28" s="120"/>
    </row>
    <row r="29" spans="1:5" x14ac:dyDescent="0.2">
      <c r="A29" s="658"/>
      <c r="B29" s="663"/>
      <c r="C29" s="659"/>
      <c r="D29" s="224"/>
      <c r="E29" s="125"/>
    </row>
    <row r="30" spans="1:5" x14ac:dyDescent="0.2">
      <c r="A30" s="658"/>
      <c r="B30" s="663"/>
      <c r="C30" s="659"/>
      <c r="D30" s="224"/>
      <c r="E30" s="126"/>
    </row>
    <row r="31" spans="1:5" x14ac:dyDescent="0.2">
      <c r="A31" s="658"/>
      <c r="B31" s="663"/>
      <c r="C31" s="659"/>
      <c r="D31" s="224"/>
      <c r="E31" s="126"/>
    </row>
    <row r="32" spans="1:5" x14ac:dyDescent="0.2">
      <c r="A32" s="658"/>
      <c r="B32" s="663"/>
      <c r="C32" s="659"/>
      <c r="D32" s="224"/>
      <c r="E32" s="126"/>
    </row>
    <row r="33" spans="1:5" x14ac:dyDescent="0.2">
      <c r="A33" s="658"/>
      <c r="B33" s="663"/>
      <c r="C33" s="659"/>
      <c r="D33" s="224"/>
      <c r="E33" s="126"/>
    </row>
    <row r="34" spans="1:5" ht="13.5" thickBot="1" x14ac:dyDescent="0.25">
      <c r="A34" s="706"/>
      <c r="B34" s="670"/>
      <c r="C34" s="707"/>
      <c r="D34" s="225"/>
      <c r="E34" s="126"/>
    </row>
    <row r="35" spans="1:5" ht="13.5" thickBot="1" x14ac:dyDescent="0.25">
      <c r="A35" s="84" t="s">
        <v>83</v>
      </c>
      <c r="B35" s="85"/>
      <c r="C35" s="85"/>
      <c r="D35" s="170">
        <f>SUM(D28:D34)</f>
        <v>0</v>
      </c>
      <c r="E35" s="127"/>
    </row>
    <row r="36" spans="1:5" x14ac:dyDescent="0.2">
      <c r="A36" s="28"/>
      <c r="B36" s="83"/>
      <c r="C36" s="83"/>
      <c r="D36" s="83"/>
      <c r="E36" s="122"/>
    </row>
    <row r="37" spans="1:5" x14ac:dyDescent="0.2">
      <c r="A37" s="28"/>
      <c r="B37" s="83"/>
      <c r="C37" s="83"/>
      <c r="D37" s="83"/>
      <c r="E37" s="122"/>
    </row>
    <row r="38" spans="1:5" ht="13.5" thickBot="1" x14ac:dyDescent="0.25">
      <c r="A38" s="63" t="s">
        <v>92</v>
      </c>
      <c r="B38" s="83"/>
      <c r="C38" s="83"/>
      <c r="D38" s="83"/>
      <c r="E38" s="122"/>
    </row>
    <row r="39" spans="1:5" x14ac:dyDescent="0.2">
      <c r="A39" s="292" t="s">
        <v>17</v>
      </c>
      <c r="B39" s="293"/>
      <c r="C39" s="712"/>
      <c r="D39" s="708" t="s">
        <v>85</v>
      </c>
      <c r="E39" s="710" t="s">
        <v>14</v>
      </c>
    </row>
    <row r="40" spans="1:5" ht="20.25" customHeight="1" thickBot="1" x14ac:dyDescent="0.25">
      <c r="A40" s="295"/>
      <c r="B40" s="296"/>
      <c r="C40" s="713"/>
      <c r="D40" s="709"/>
      <c r="E40" s="711"/>
    </row>
    <row r="41" spans="1:5" x14ac:dyDescent="0.2">
      <c r="A41" s="714"/>
      <c r="B41" s="715"/>
      <c r="C41" s="716"/>
      <c r="D41" s="223"/>
      <c r="E41" s="120"/>
    </row>
    <row r="42" spans="1:5" x14ac:dyDescent="0.2">
      <c r="A42" s="658"/>
      <c r="B42" s="663"/>
      <c r="C42" s="659"/>
      <c r="D42" s="224"/>
      <c r="E42" s="125"/>
    </row>
    <row r="43" spans="1:5" x14ac:dyDescent="0.2">
      <c r="A43" s="658"/>
      <c r="B43" s="663"/>
      <c r="C43" s="659"/>
      <c r="D43" s="224"/>
      <c r="E43" s="126"/>
    </row>
    <row r="44" spans="1:5" x14ac:dyDescent="0.2">
      <c r="A44" s="658"/>
      <c r="B44" s="663"/>
      <c r="C44" s="659"/>
      <c r="D44" s="224"/>
      <c r="E44" s="126"/>
    </row>
    <row r="45" spans="1:5" x14ac:dyDescent="0.2">
      <c r="A45" s="658"/>
      <c r="B45" s="663"/>
      <c r="C45" s="659"/>
      <c r="D45" s="224"/>
      <c r="E45" s="126"/>
    </row>
    <row r="46" spans="1:5" x14ac:dyDescent="0.2">
      <c r="A46" s="658"/>
      <c r="B46" s="663"/>
      <c r="C46" s="659"/>
      <c r="D46" s="224"/>
      <c r="E46" s="126"/>
    </row>
    <row r="47" spans="1:5" ht="13.5" thickBot="1" x14ac:dyDescent="0.25">
      <c r="A47" s="706"/>
      <c r="B47" s="670"/>
      <c r="C47" s="707"/>
      <c r="D47" s="225"/>
      <c r="E47" s="126"/>
    </row>
    <row r="48" spans="1:5" ht="13.5" thickBot="1" x14ac:dyDescent="0.25">
      <c r="A48" s="84" t="s">
        <v>84</v>
      </c>
      <c r="B48" s="85"/>
      <c r="C48" s="85"/>
      <c r="D48" s="170">
        <f>SUM(D41:D47)</f>
        <v>0</v>
      </c>
      <c r="E48" s="127"/>
    </row>
    <row r="49" spans="1:7" x14ac:dyDescent="0.2">
      <c r="A49" s="28"/>
      <c r="B49" s="83"/>
      <c r="C49" s="83"/>
      <c r="D49" s="83"/>
      <c r="E49" s="122"/>
    </row>
    <row r="50" spans="1:7" ht="22.5" customHeight="1" x14ac:dyDescent="0.2">
      <c r="A50" s="705" t="s">
        <v>146</v>
      </c>
      <c r="B50" s="705"/>
      <c r="C50" s="705"/>
      <c r="D50" s="705"/>
      <c r="E50" s="705"/>
      <c r="F50" s="705"/>
      <c r="G50" s="167"/>
    </row>
    <row r="51" spans="1:7" x14ac:dyDescent="0.2">
      <c r="A51" s="61"/>
      <c r="B51" s="61"/>
      <c r="C51" s="28"/>
      <c r="D51" s="28"/>
      <c r="E51" s="122"/>
    </row>
    <row r="52" spans="1:7" x14ac:dyDescent="0.2">
      <c r="A52" s="1"/>
    </row>
  </sheetData>
  <sheetProtection password="CBCC" sheet="1"/>
  <protectedRanges>
    <protectedRange sqref="A41:E47" name="Range3"/>
    <protectedRange sqref="A28:E34" name="Range2"/>
    <protectedRange sqref="A6:D22" name="Range1"/>
  </protectedRanges>
  <mergeCells count="43">
    <mergeCell ref="B21:C21"/>
    <mergeCell ref="B22:C22"/>
    <mergeCell ref="A30:C30"/>
    <mergeCell ref="A23:C23"/>
    <mergeCell ref="A27:C27"/>
    <mergeCell ref="A28:C28"/>
    <mergeCell ref="A29:C29"/>
    <mergeCell ref="B6:C6"/>
    <mergeCell ref="B7:C7"/>
    <mergeCell ref="B8:C8"/>
    <mergeCell ref="B9:C9"/>
    <mergeCell ref="B10:C10"/>
    <mergeCell ref="A1:F1"/>
    <mergeCell ref="A3:E3"/>
    <mergeCell ref="B18:C18"/>
    <mergeCell ref="B19:C19"/>
    <mergeCell ref="B20:C20"/>
    <mergeCell ref="B15:C15"/>
    <mergeCell ref="A4:A5"/>
    <mergeCell ref="E4:E5"/>
    <mergeCell ref="D4:D5"/>
    <mergeCell ref="B12:C12"/>
    <mergeCell ref="B14:C14"/>
    <mergeCell ref="B13:C13"/>
    <mergeCell ref="B16:C16"/>
    <mergeCell ref="B17:C17"/>
    <mergeCell ref="B11:C11"/>
    <mergeCell ref="B4:C5"/>
    <mergeCell ref="A50:F50"/>
    <mergeCell ref="A31:C31"/>
    <mergeCell ref="A32:C32"/>
    <mergeCell ref="A33:C33"/>
    <mergeCell ref="A34:C34"/>
    <mergeCell ref="D39:D40"/>
    <mergeCell ref="E39:E40"/>
    <mergeCell ref="A39:C40"/>
    <mergeCell ref="A42:C42"/>
    <mergeCell ref="A43:C43"/>
    <mergeCell ref="A45:C45"/>
    <mergeCell ref="A46:C46"/>
    <mergeCell ref="A47:C47"/>
    <mergeCell ref="A41:C41"/>
    <mergeCell ref="A44:C44"/>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Summary </vt:lpstr>
      <vt:lpstr>salary-trvl</vt:lpstr>
      <vt:lpstr>supp-equip</vt:lpstr>
      <vt:lpstr>cont-other-indirect</vt:lpstr>
      <vt:lpstr>Match</vt:lpstr>
      <vt:lpstr>'cont-other-indirect'!Print_Area</vt:lpstr>
      <vt:lpstr>Match!Print_Area</vt:lpstr>
      <vt:lpstr>'salary-trvl'!Print_Area</vt:lpstr>
      <vt:lpstr>'Summary '!Print_Area</vt:lpstr>
      <vt:lpstr>'supp-equip'!Print_Area</vt:lpstr>
    </vt:vector>
  </TitlesOfParts>
  <Company>USGS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Justin Wedel</cp:lastModifiedBy>
  <cp:lastPrinted>2014-09-24T15:55:32Z</cp:lastPrinted>
  <dcterms:created xsi:type="dcterms:W3CDTF">1999-09-19T14:46:11Z</dcterms:created>
  <dcterms:modified xsi:type="dcterms:W3CDTF">2015-08-25T19:47:30Z</dcterms:modified>
</cp:coreProperties>
</file>